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iskSecureAccess\BRC\2021 season\horse trials\helens results\"/>
    </mc:Choice>
  </mc:AlternateContent>
  <xr:revisionPtr revIDLastSave="0" documentId="13_ncr:1_{C4B87C5E-4239-4FF0-A83C-65848BB7F111}" xr6:coauthVersionLast="47" xr6:coauthVersionMax="47" xr10:uidLastSave="{00000000-0000-0000-0000-000000000000}"/>
  <bookViews>
    <workbookView xWindow="-110" yWindow="-110" windowWidth="19420" windowHeight="10420" activeTab="3" xr2:uid="{3168411B-1747-4778-8898-42449FACFEDC}"/>
  </bookViews>
  <sheets>
    <sheet name="80cm" sheetId="1" r:id="rId1"/>
    <sheet name="90cm" sheetId="2" r:id="rId2"/>
    <sheet name="100cm 100+cm" sheetId="3" r:id="rId3"/>
    <sheet name="unaffiliated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J6" i="3"/>
  <c r="J7" i="3"/>
  <c r="J17" i="3"/>
  <c r="J18" i="3"/>
  <c r="J19" i="3"/>
  <c r="J24" i="3"/>
  <c r="J26" i="3"/>
  <c r="J28" i="3"/>
  <c r="J5" i="3"/>
  <c r="K21" i="2"/>
  <c r="K85" i="2"/>
  <c r="K86" i="2"/>
  <c r="K84" i="2"/>
  <c r="K54" i="2"/>
  <c r="K55" i="2"/>
  <c r="K58" i="2"/>
  <c r="K62" i="2"/>
  <c r="K66" i="2"/>
  <c r="K68" i="2"/>
  <c r="K69" i="2"/>
  <c r="K72" i="2"/>
  <c r="K73" i="2"/>
  <c r="K74" i="2"/>
  <c r="K53" i="2"/>
  <c r="K45" i="2"/>
  <c r="K39" i="2"/>
  <c r="K40" i="2"/>
  <c r="K41" i="2"/>
  <c r="K38" i="2"/>
  <c r="K34" i="2"/>
  <c r="K30" i="2"/>
  <c r="K28" i="2"/>
  <c r="K24" i="2"/>
  <c r="K25" i="2"/>
  <c r="K23" i="2"/>
  <c r="K17" i="2"/>
  <c r="K18" i="2"/>
  <c r="K16" i="2"/>
  <c r="K5" i="2"/>
  <c r="K6" i="2"/>
  <c r="K9" i="2"/>
  <c r="K10" i="2"/>
  <c r="K4" i="2"/>
  <c r="L117" i="1"/>
  <c r="L100" i="1"/>
  <c r="L102" i="1"/>
  <c r="L104" i="1"/>
  <c r="L106" i="1"/>
  <c r="L108" i="1"/>
  <c r="L95" i="1"/>
  <c r="L97" i="1"/>
  <c r="L98" i="1"/>
  <c r="L92" i="1"/>
  <c r="L90" i="1"/>
  <c r="L19" i="1"/>
  <c r="L20" i="1"/>
  <c r="L21" i="1"/>
  <c r="L22" i="1"/>
  <c r="L24" i="1"/>
  <c r="L26" i="1"/>
  <c r="L27" i="1"/>
  <c r="L29" i="1"/>
  <c r="L31" i="1"/>
  <c r="L36" i="1"/>
  <c r="L38" i="1"/>
  <c r="L40" i="1"/>
  <c r="L41" i="1"/>
  <c r="L42" i="1"/>
  <c r="L43" i="1"/>
  <c r="L45" i="1"/>
  <c r="L48" i="1"/>
  <c r="L49" i="1"/>
  <c r="L50" i="1"/>
  <c r="L52" i="1"/>
  <c r="L53" i="1"/>
  <c r="L55" i="1"/>
  <c r="L58" i="1"/>
  <c r="L59" i="1"/>
  <c r="L60" i="1"/>
  <c r="L64" i="1"/>
  <c r="L66" i="1"/>
  <c r="L67" i="1"/>
  <c r="L69" i="1"/>
  <c r="L70" i="1"/>
  <c r="L74" i="1"/>
  <c r="L75" i="1"/>
  <c r="L76" i="1"/>
  <c r="L77" i="1"/>
  <c r="L79" i="1"/>
  <c r="L81" i="1"/>
  <c r="L5" i="1"/>
  <c r="L6" i="1"/>
  <c r="L7" i="1"/>
  <c r="L9" i="1"/>
  <c r="L11" i="1"/>
  <c r="L14" i="1"/>
  <c r="L15" i="1"/>
  <c r="L16" i="1"/>
  <c r="L17" i="1"/>
  <c r="L4" i="1"/>
</calcChain>
</file>

<file path=xl/sharedStrings.xml><?xml version="1.0" encoding="utf-8"?>
<sst xmlns="http://schemas.openxmlformats.org/spreadsheetml/2006/main" count="1022" uniqueCount="378">
  <si>
    <t>HT 80 SENIOR</t>
  </si>
  <si>
    <t>No</t>
  </si>
  <si>
    <t>club</t>
  </si>
  <si>
    <t>Rider</t>
  </si>
  <si>
    <t>Horse</t>
  </si>
  <si>
    <t>SJ</t>
  </si>
  <si>
    <t>Tyne &amp; Wear Red</t>
  </si>
  <si>
    <t>Anna Eales</t>
  </si>
  <si>
    <t>Charlie</t>
  </si>
  <si>
    <t>Melanie Boatman</t>
  </si>
  <si>
    <t>Carive Moon Shadow</t>
  </si>
  <si>
    <t>Charlotte Williamson</t>
  </si>
  <si>
    <t>By Design</t>
  </si>
  <si>
    <t>Madeleine Liddelll</t>
  </si>
  <si>
    <t>FSH Barnarby Sheen</t>
  </si>
  <si>
    <t>Yarm Red</t>
  </si>
  <si>
    <t>Aimee Whiteside</t>
  </si>
  <si>
    <t>Tia</t>
  </si>
  <si>
    <t>Theo Hopkins</t>
  </si>
  <si>
    <t>Hunky Dory</t>
  </si>
  <si>
    <t>Lucy Austick</t>
  </si>
  <si>
    <t>Maisy</t>
  </si>
  <si>
    <t>Chloe Hardwick</t>
  </si>
  <si>
    <t>Armani</t>
  </si>
  <si>
    <t xml:space="preserve">Bay </t>
  </si>
  <si>
    <t>Michael Arthur</t>
  </si>
  <si>
    <t>Fiona Wood</t>
  </si>
  <si>
    <t>Harvey</t>
  </si>
  <si>
    <t>Catherine Simpson</t>
  </si>
  <si>
    <t>Pay the Piper</t>
  </si>
  <si>
    <t>Matilda Harrison</t>
  </si>
  <si>
    <t>Calico Rose</t>
  </si>
  <si>
    <t>Darlington</t>
  </si>
  <si>
    <t>Beth Ostle</t>
  </si>
  <si>
    <t>Torie Brae</t>
  </si>
  <si>
    <t xml:space="preserve">Darlington  </t>
  </si>
  <si>
    <t>Sheils Robinson</t>
  </si>
  <si>
    <t>Prince Armani</t>
  </si>
  <si>
    <t>Diane Lax</t>
  </si>
  <si>
    <t>Jessop Princess</t>
  </si>
  <si>
    <t>Amanda Buckle</t>
  </si>
  <si>
    <t>Stride</t>
  </si>
  <si>
    <t>Border</t>
  </si>
  <si>
    <t>Judith Baker</t>
  </si>
  <si>
    <t>Heolyrhedyn Element</t>
  </si>
  <si>
    <t>Cindy Crossman</t>
  </si>
  <si>
    <t>Valentino</t>
  </si>
  <si>
    <t>Becky Madeley</t>
  </si>
  <si>
    <t>Cranford Silver Boy</t>
  </si>
  <si>
    <t>Emma Goldsmith</t>
  </si>
  <si>
    <t>Borthwickshiels Bye Day</t>
  </si>
  <si>
    <t>Whitby Blue</t>
  </si>
  <si>
    <t>Christine Daniels</t>
  </si>
  <si>
    <t>Darbey Ramblin</t>
  </si>
  <si>
    <t>Sheila Hide</t>
  </si>
  <si>
    <t>The Willow IV</t>
  </si>
  <si>
    <t>Hellen Higgs</t>
  </si>
  <si>
    <t>Chevet Crusader</t>
  </si>
  <si>
    <t>Diane Hodgson</t>
  </si>
  <si>
    <t>Trapeze</t>
  </si>
  <si>
    <t>Newcastle Ind</t>
  </si>
  <si>
    <t>Laura Pallas</t>
  </si>
  <si>
    <t>Jay Diamond</t>
  </si>
  <si>
    <t>Border Ind</t>
  </si>
  <si>
    <t>Amy Moody</t>
  </si>
  <si>
    <t>Dilly</t>
  </si>
  <si>
    <t>Bishops Ind</t>
  </si>
  <si>
    <t>Kathryn McGuine</t>
  </si>
  <si>
    <t>Ben</t>
  </si>
  <si>
    <t>Yarm Blue</t>
  </si>
  <si>
    <t>Babs Allen</t>
  </si>
  <si>
    <t>Master Snoop</t>
  </si>
  <si>
    <t>Dalgan Chester</t>
  </si>
  <si>
    <t>Helen Hardy</t>
  </si>
  <si>
    <t>Apache Pony</t>
  </si>
  <si>
    <t>Chris Rogers</t>
  </si>
  <si>
    <t>Village Storm</t>
  </si>
  <si>
    <t>Mandy Craig</t>
  </si>
  <si>
    <t>Stormsky</t>
  </si>
  <si>
    <t xml:space="preserve"> </t>
  </si>
  <si>
    <t>Darlington Red</t>
  </si>
  <si>
    <t>Carolyn Walton</t>
  </si>
  <si>
    <t>Bronco Bill</t>
  </si>
  <si>
    <t>Lucy Bell</t>
  </si>
  <si>
    <t>Beau D'argent</t>
  </si>
  <si>
    <t>Rachel Timms</t>
  </si>
  <si>
    <t>Adam De Beaulieu</t>
  </si>
  <si>
    <t>Alice Harrison</t>
  </si>
  <si>
    <t>Daisy Doo</t>
  </si>
  <si>
    <t>Whitby Red</t>
  </si>
  <si>
    <t>Sharon Roche</t>
  </si>
  <si>
    <t>One Liner</t>
  </si>
  <si>
    <t>Paula Marshall</t>
  </si>
  <si>
    <t>Jamaic Me Crazy</t>
  </si>
  <si>
    <t>Sam Colman</t>
  </si>
  <si>
    <t>Summer Valentine</t>
  </si>
  <si>
    <t>Rachel Limon</t>
  </si>
  <si>
    <t>Got it Flaunt it.</t>
  </si>
  <si>
    <t>Edinburgh &amp; D RC</t>
  </si>
  <si>
    <t>Caroline Pennycock</t>
  </si>
  <si>
    <t>Named after Nina</t>
  </si>
  <si>
    <t>Janelle Black</t>
  </si>
  <si>
    <t>Luca</t>
  </si>
  <si>
    <t>Steph Lynch</t>
  </si>
  <si>
    <t>Journey;s Atlas</t>
  </si>
  <si>
    <t>John Peel</t>
  </si>
  <si>
    <t>Jude Rickerby</t>
  </si>
  <si>
    <t>Carnsdale Banneraman</t>
  </si>
  <si>
    <t>Lesley Blogg</t>
  </si>
  <si>
    <t>Holly Golightly</t>
  </si>
  <si>
    <t>Fiona Britton</t>
  </si>
  <si>
    <t>Pondhead Sweeper</t>
  </si>
  <si>
    <t>Zabrina Thomson</t>
  </si>
  <si>
    <t>Renpaard Centrum</t>
  </si>
  <si>
    <t>Tyne &amp; Wear Ind</t>
  </si>
  <si>
    <t>Katherine Smith</t>
  </si>
  <si>
    <t>Corbeagh Night Light</t>
  </si>
  <si>
    <t>South Durham</t>
  </si>
  <si>
    <t>Lucy Ohlson</t>
  </si>
  <si>
    <t>Thomastown Chief</t>
  </si>
  <si>
    <t>Sara Jane Lavelle</t>
  </si>
  <si>
    <t>Currygranny Black Edition</t>
  </si>
  <si>
    <t>Christie Short</t>
  </si>
  <si>
    <t>Constance</t>
  </si>
  <si>
    <t>Sarah Duell</t>
  </si>
  <si>
    <t>Three Valley</t>
  </si>
  <si>
    <t>Sophie Riggs</t>
  </si>
  <si>
    <t>Jimmy</t>
  </si>
  <si>
    <t>Caitlin Stokes</t>
  </si>
  <si>
    <t>Bazaars Excel</t>
  </si>
  <si>
    <t>Lilla Schaible</t>
  </si>
  <si>
    <t>Jessop Panache</t>
  </si>
  <si>
    <t>Sarah Finney</t>
  </si>
  <si>
    <t>Lonsdale Lass</t>
  </si>
  <si>
    <t>Ellen Valley Silver</t>
  </si>
  <si>
    <t>Janette Irving</t>
  </si>
  <si>
    <t>Dunard Reflex</t>
  </si>
  <si>
    <t>Catherine Harrington</t>
  </si>
  <si>
    <t>Courtown Ruby</t>
  </si>
  <si>
    <t>Holly Maxwell</t>
  </si>
  <si>
    <t>Buttons Blue Junior</t>
  </si>
  <si>
    <t>Michael Maxwell</t>
  </si>
  <si>
    <t>Spring Willow</t>
  </si>
  <si>
    <t>Ellen Valley Blue</t>
  </si>
  <si>
    <t>Elaine Allen</t>
  </si>
  <si>
    <t>TBC</t>
  </si>
  <si>
    <t>Adele Horsleh</t>
  </si>
  <si>
    <t>Debbie Cartnell</t>
  </si>
  <si>
    <t>Flip</t>
  </si>
  <si>
    <t>WD</t>
  </si>
  <si>
    <t>XC</t>
  </si>
  <si>
    <t>Grace Dent</t>
  </si>
  <si>
    <t>Royal Flush II</t>
  </si>
  <si>
    <t>Fran Holland</t>
  </si>
  <si>
    <t>Ruby Super Cob</t>
  </si>
  <si>
    <t>Violet Schaible</t>
  </si>
  <si>
    <t>Sannan Valley Spangle</t>
  </si>
  <si>
    <t xml:space="preserve">Barnard Castle Pink </t>
  </si>
  <si>
    <t>Sophie Bowes</t>
  </si>
  <si>
    <t>Lily</t>
  </si>
  <si>
    <t>Samantha Morgan</t>
  </si>
  <si>
    <t>Clare Island Star</t>
  </si>
  <si>
    <t>Ella Gibbon</t>
  </si>
  <si>
    <t>Kitty</t>
  </si>
  <si>
    <t>Harriet Hodgson</t>
  </si>
  <si>
    <t>Mystic Mor</t>
  </si>
  <si>
    <t>Elin Wilson</t>
  </si>
  <si>
    <t>Mia Connelly</t>
  </si>
  <si>
    <t>Currababwyn Desire</t>
  </si>
  <si>
    <t>Bay Ind</t>
  </si>
  <si>
    <t>CS Broadway Baby</t>
  </si>
  <si>
    <t>Barnard Castle Ind</t>
  </si>
  <si>
    <t>Millie Hodgson</t>
  </si>
  <si>
    <t>Toffee</t>
  </si>
  <si>
    <t>Sophie Baines</t>
  </si>
  <si>
    <t>Parc Moores Clover</t>
  </si>
  <si>
    <t>Sophie Bass</t>
  </si>
  <si>
    <t>Cascum Contractor</t>
  </si>
  <si>
    <t>DRESSAGE</t>
  </si>
  <si>
    <t>Penalties</t>
  </si>
  <si>
    <t>Jump Penalties</t>
  </si>
  <si>
    <t>Time Penalties</t>
  </si>
  <si>
    <t>Total</t>
  </si>
  <si>
    <t>Team Place</t>
  </si>
  <si>
    <t>Ind.  place</t>
  </si>
  <si>
    <t>HT 80 JUNIOR</t>
  </si>
  <si>
    <t>HT 90 SENIOR</t>
  </si>
  <si>
    <t>Claire Pearson</t>
  </si>
  <si>
    <t>Finbar Flynn</t>
  </si>
  <si>
    <t>Jill Horseman</t>
  </si>
  <si>
    <t>Double you Aramis</t>
  </si>
  <si>
    <t>Amanda Walker</t>
  </si>
  <si>
    <t>Bit of a Treat</t>
  </si>
  <si>
    <t>Bethany Johnson</t>
  </si>
  <si>
    <t>Mr. Jimmychoo</t>
  </si>
  <si>
    <t>Bishops</t>
  </si>
  <si>
    <t>Rebecca Jago</t>
  </si>
  <si>
    <t>Rowesbrook Indiana</t>
  </si>
  <si>
    <t>Jane Bromley</t>
  </si>
  <si>
    <t>Diamond Clovers</t>
  </si>
  <si>
    <t>Katy Stevens</t>
  </si>
  <si>
    <t>PLS True Diamonds</t>
  </si>
  <si>
    <t>Joanne Forster</t>
  </si>
  <si>
    <t>Belle's Bay Supreme</t>
  </si>
  <si>
    <t>Corbridge Ind</t>
  </si>
  <si>
    <t>Vicky Owen</t>
  </si>
  <si>
    <t>Gemini Star</t>
  </si>
  <si>
    <t>Heather Henderson</t>
  </si>
  <si>
    <t>Cashino H</t>
  </si>
  <si>
    <t>Claire Light</t>
  </si>
  <si>
    <t>Ruby Red</t>
  </si>
  <si>
    <t>Liz Park</t>
  </si>
  <si>
    <t>So Tangelo</t>
  </si>
  <si>
    <t>Whitby Ind</t>
  </si>
  <si>
    <t>Vicky Sivills</t>
  </si>
  <si>
    <t>My Country Dreamcoat</t>
  </si>
  <si>
    <t>Lauren Pugh</t>
  </si>
  <si>
    <t>Lisajo Z</t>
  </si>
  <si>
    <t>Catherine Adamson</t>
  </si>
  <si>
    <t>Deegan</t>
  </si>
  <si>
    <t>Emily Davies</t>
  </si>
  <si>
    <t>Steel Rivie</t>
  </si>
  <si>
    <t>Dawn Dalby</t>
  </si>
  <si>
    <t>Myshall Travis</t>
  </si>
  <si>
    <t>Jean Craney</t>
  </si>
  <si>
    <t>Liath Hilltops</t>
  </si>
  <si>
    <t>Caroline Wall</t>
  </si>
  <si>
    <t>Averla</t>
  </si>
  <si>
    <t>Helen Morson</t>
  </si>
  <si>
    <t>Currabamm Oisin</t>
  </si>
  <si>
    <t>Fieldhouse</t>
  </si>
  <si>
    <t>Sarah Lewins</t>
  </si>
  <si>
    <t>Miss Milieu</t>
  </si>
  <si>
    <t>Helen Berry</t>
  </si>
  <si>
    <t>Quick Step Diamond</t>
  </si>
  <si>
    <t>Rebecca Reay</t>
  </si>
  <si>
    <t>Saffron</t>
  </si>
  <si>
    <t>Rachel Valks</t>
  </si>
  <si>
    <t>Anastacia</t>
  </si>
  <si>
    <t>Jordan Cox</t>
  </si>
  <si>
    <t>Plusucha Olympian</t>
  </si>
  <si>
    <t>Catriona Menzies</t>
  </si>
  <si>
    <t>Huntingfields Windmill</t>
  </si>
  <si>
    <t>Jordan Pinkney</t>
  </si>
  <si>
    <t>Carry on Cruising</t>
  </si>
  <si>
    <t>Area 1. Ettrick Forest</t>
  </si>
  <si>
    <t>Hannah Routledge</t>
  </si>
  <si>
    <t>Dublin Mountain Boy</t>
  </si>
  <si>
    <t>Frances Hislop</t>
  </si>
  <si>
    <t>Danzig in the Dark</t>
  </si>
  <si>
    <t>Sam Martin</t>
  </si>
  <si>
    <t>Touchwood</t>
  </si>
  <si>
    <t>Sarah Page</t>
  </si>
  <si>
    <t>Maccaislean Mor</t>
  </si>
  <si>
    <t>Ettrick Forest Ind</t>
  </si>
  <si>
    <t>Johnny Hustler</t>
  </si>
  <si>
    <t>Merlin</t>
  </si>
  <si>
    <t>Barnard Castle Pink</t>
  </si>
  <si>
    <t>Felix Moran</t>
  </si>
  <si>
    <t>Athenry Gypsy</t>
  </si>
  <si>
    <t>Tom Weallenas</t>
  </si>
  <si>
    <t>Abelour</t>
  </si>
  <si>
    <t>Lucy Wealleans</t>
  </si>
  <si>
    <t>Landsbrook Spartacus</t>
  </si>
  <si>
    <t>Hollie Dent</t>
  </si>
  <si>
    <t>RS Felledge Quinn</t>
  </si>
  <si>
    <t>Three Valley Blue</t>
  </si>
  <si>
    <t>Scarlett Spink</t>
  </si>
  <si>
    <t>Cookie</t>
  </si>
  <si>
    <t>Neeka Kay</t>
  </si>
  <si>
    <t>Isabella Jones</t>
  </si>
  <si>
    <t>Annaghmoor Boomer</t>
  </si>
  <si>
    <t>Barnard Castle Purple</t>
  </si>
  <si>
    <t>Ruby Sheridan</t>
  </si>
  <si>
    <t>Kalli</t>
  </si>
  <si>
    <t>Lia Broomfield</t>
  </si>
  <si>
    <t>Olivia Dent</t>
  </si>
  <si>
    <t>Lance</t>
  </si>
  <si>
    <t>Hollie Wilkinson</t>
  </si>
  <si>
    <t>Ballinadullagh Mia</t>
  </si>
  <si>
    <t>Tyne &amp; Wear</t>
  </si>
  <si>
    <t>Imogen Roberts</t>
  </si>
  <si>
    <t>Cleve Cottage</t>
  </si>
  <si>
    <t>Jess Wilson</t>
  </si>
  <si>
    <t>Borders Ambition</t>
  </si>
  <si>
    <t>Abbie Forsyth</t>
  </si>
  <si>
    <t>Tully May Boy</t>
  </si>
  <si>
    <t>Emily Butts</t>
  </si>
  <si>
    <t>The Tame Fairy</t>
  </si>
  <si>
    <t>Three Valley Ind.</t>
  </si>
  <si>
    <t>Nina Frankland</t>
  </si>
  <si>
    <t>Beennekerry Lad</t>
  </si>
  <si>
    <t>HT 90 JUNIOR</t>
  </si>
  <si>
    <t>HT 100 MIXED</t>
  </si>
  <si>
    <t>Three Valley Red</t>
  </si>
  <si>
    <t>Cassie Ramsey</t>
  </si>
  <si>
    <t>Freya Donoughe</t>
  </si>
  <si>
    <t>Kate Charlton</t>
  </si>
  <si>
    <t>Woody</t>
  </si>
  <si>
    <t>Eleanor Clulow</t>
  </si>
  <si>
    <t>Marchesi Drama Queen</t>
  </si>
  <si>
    <t>Evie Hole Todd</t>
  </si>
  <si>
    <t>Cooliney Star</t>
  </si>
  <si>
    <t>Charlotte Styles</t>
  </si>
  <si>
    <t>Sparky</t>
  </si>
  <si>
    <t xml:space="preserve">Darlington </t>
  </si>
  <si>
    <t>Caroline Simpson</t>
  </si>
  <si>
    <t>Rineen King Clover</t>
  </si>
  <si>
    <t>Emma Horner Harker</t>
  </si>
  <si>
    <t>Lismakerra Rumble</t>
  </si>
  <si>
    <t>Brookside Annie</t>
  </si>
  <si>
    <t>Area 1 Ettrick Forest</t>
  </si>
  <si>
    <t>Lucy Walby</t>
  </si>
  <si>
    <t>Kirr Royal Hof ter Zeedycke</t>
  </si>
  <si>
    <t>Holli Shanks</t>
  </si>
  <si>
    <t>Ayla Forster Blenkinsop</t>
  </si>
  <si>
    <t>Divine Image</t>
  </si>
  <si>
    <t>Helen Foulds</t>
  </si>
  <si>
    <t>The Griffmeister</t>
  </si>
  <si>
    <t>HT 100+ MIXED</t>
  </si>
  <si>
    <t>Gemma Carson</t>
  </si>
  <si>
    <t>Borenta</t>
  </si>
  <si>
    <t xml:space="preserve">HT UNAFFILIATED </t>
  </si>
  <si>
    <t>Charlie Wells</t>
  </si>
  <si>
    <t>Rory</t>
  </si>
  <si>
    <t>Jessica Haslam</t>
  </si>
  <si>
    <t>Forans Eragon</t>
  </si>
  <si>
    <t>Jen Foster</t>
  </si>
  <si>
    <t>Illustrissime</t>
  </si>
  <si>
    <t>HT 90</t>
  </si>
  <si>
    <t>Hollie Richardson</t>
  </si>
  <si>
    <t>Ed</t>
  </si>
  <si>
    <t>Kees</t>
  </si>
  <si>
    <t>Woppet</t>
  </si>
  <si>
    <t>Beth Stockdale</t>
  </si>
  <si>
    <t>Louie</t>
  </si>
  <si>
    <t>Megan Coburn</t>
  </si>
  <si>
    <t>Harry</t>
  </si>
  <si>
    <t>Isla Gordon</t>
  </si>
  <si>
    <t>Keiko</t>
  </si>
  <si>
    <t>Perrilands Dancing with Stars</t>
  </si>
  <si>
    <t>HT80 Open</t>
  </si>
  <si>
    <t>HT 80 restricted</t>
  </si>
  <si>
    <t>HT100</t>
  </si>
  <si>
    <t>L Jay's St Lucia</t>
  </si>
  <si>
    <t>Robert Dark Romeo</t>
  </si>
  <si>
    <t>Lauren Green</t>
  </si>
  <si>
    <t>Western Park</t>
  </si>
  <si>
    <t>Mirror Image IV</t>
  </si>
  <si>
    <t>Charlotte Mitcheson</t>
  </si>
  <si>
    <t>Medina Sidonia</t>
  </si>
  <si>
    <t>Helen Kirby</t>
  </si>
  <si>
    <t>Barnard Castle ind</t>
  </si>
  <si>
    <t>Mullaghdrin Echo</t>
  </si>
  <si>
    <t>Three Valley ind</t>
  </si>
  <si>
    <t>Rhonda Smith</t>
  </si>
  <si>
    <t>Three Valley Blue ind</t>
  </si>
  <si>
    <t xml:space="preserve">Three Valley </t>
  </si>
  <si>
    <t>Grindon Herbert</t>
  </si>
  <si>
    <t>Macey Lyons</t>
  </si>
  <si>
    <t>Obi</t>
  </si>
  <si>
    <t>HT 80 AREA 1</t>
  </si>
  <si>
    <t>HT 90 AREA 1</t>
  </si>
  <si>
    <t>HT 100 AREA 1</t>
  </si>
  <si>
    <t>W</t>
  </si>
  <si>
    <t>Collectives</t>
  </si>
  <si>
    <t>collectives</t>
  </si>
  <si>
    <t>E</t>
  </si>
  <si>
    <t>Collective</t>
  </si>
  <si>
    <t>Collecrive</t>
  </si>
  <si>
    <t>R</t>
  </si>
  <si>
    <t>1ST</t>
  </si>
  <si>
    <t>2ND</t>
  </si>
  <si>
    <t>3RD</t>
  </si>
  <si>
    <t>4TH</t>
  </si>
  <si>
    <t>5TH</t>
  </si>
  <si>
    <t>6TH</t>
  </si>
  <si>
    <t>Time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</si>
</sst>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right" vertical="center"/>
    </xf>
    <xf numFmtId="0" fontId="3" fillId="9" borderId="1" xfId="0" applyFont="1" applyFill="1" applyBorder="1" applyAlignment="1">
      <alignment vertical="center"/>
    </xf>
    <xf numFmtId="0" fontId="4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5" fillId="0" borderId="0" xfId="0" applyFont="1" applyFill="1"/>
    <xf numFmtId="0" fontId="3" fillId="11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11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7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8" borderId="0" xfId="0" applyFont="1" applyFill="1" applyAlignment="1">
      <alignment vertical="center"/>
    </xf>
    <xf numFmtId="0" fontId="8" fillId="8" borderId="1" xfId="0" applyFont="1" applyFill="1" applyBorder="1" applyAlignment="1">
      <alignment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top"/>
    </xf>
    <xf numFmtId="0" fontId="9" fillId="3" borderId="0" xfId="0" applyFont="1" applyFill="1"/>
    <xf numFmtId="0" fontId="8" fillId="9" borderId="1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vertical="center"/>
    </xf>
    <xf numFmtId="164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49" fontId="9" fillId="9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9" borderId="2" xfId="0" applyNumberFormat="1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10" borderId="1" xfId="0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/>
    </xf>
    <xf numFmtId="164" fontId="8" fillId="12" borderId="1" xfId="0" applyNumberFormat="1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>
      <alignment horizontal="center"/>
    </xf>
    <xf numFmtId="0" fontId="8" fillId="12" borderId="1" xfId="0" applyFont="1" applyFill="1" applyBorder="1" applyAlignment="1">
      <alignment horizontal="right"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164" fontId="9" fillId="12" borderId="1" xfId="0" applyNumberFormat="1" applyFont="1" applyFill="1" applyBorder="1" applyAlignment="1">
      <alignment horizontal="center"/>
    </xf>
    <xf numFmtId="49" fontId="9" fillId="0" borderId="0" xfId="0" applyNumberFormat="1" applyFont="1"/>
    <xf numFmtId="164" fontId="11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/>
    <xf numFmtId="0" fontId="9" fillId="10" borderId="1" xfId="0" applyFont="1" applyFill="1" applyBorder="1"/>
    <xf numFmtId="49" fontId="9" fillId="10" borderId="1" xfId="0" applyNumberFormat="1" applyFont="1" applyFill="1" applyBorder="1"/>
    <xf numFmtId="2" fontId="9" fillId="9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8" fillId="11" borderId="0" xfId="0" applyFont="1" applyFill="1" applyAlignment="1">
      <alignment vertical="center"/>
    </xf>
    <xf numFmtId="0" fontId="9" fillId="11" borderId="0" xfId="0" applyFont="1" applyFill="1"/>
    <xf numFmtId="164" fontId="9" fillId="0" borderId="0" xfId="0" applyNumberFormat="1" applyFont="1"/>
    <xf numFmtId="1" fontId="9" fillId="0" borderId="0" xfId="0" applyNumberFormat="1" applyFont="1"/>
    <xf numFmtId="2" fontId="9" fillId="0" borderId="0" xfId="0" applyNumberFormat="1" applyFont="1"/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164" fontId="9" fillId="0" borderId="1" xfId="0" applyNumberFormat="1" applyFont="1" applyBorder="1"/>
    <xf numFmtId="1" fontId="9" fillId="0" borderId="1" xfId="0" applyNumberFormat="1" applyFont="1" applyBorder="1"/>
    <xf numFmtId="2" fontId="9" fillId="0" borderId="1" xfId="0" applyNumberFormat="1" applyFont="1" applyBorder="1"/>
    <xf numFmtId="49" fontId="9" fillId="0" borderId="1" xfId="0" applyNumberFormat="1" applyFont="1" applyBorder="1"/>
    <xf numFmtId="0" fontId="9" fillId="11" borderId="4" xfId="0" applyFont="1" applyFill="1" applyBorder="1"/>
    <xf numFmtId="164" fontId="9" fillId="11" borderId="4" xfId="0" applyNumberFormat="1" applyFont="1" applyFill="1" applyBorder="1"/>
    <xf numFmtId="1" fontId="9" fillId="11" borderId="4" xfId="0" applyNumberFormat="1" applyFont="1" applyFill="1" applyBorder="1"/>
    <xf numFmtId="2" fontId="9" fillId="11" borderId="4" xfId="0" applyNumberFormat="1" applyFont="1" applyFill="1" applyBorder="1"/>
    <xf numFmtId="49" fontId="9" fillId="11" borderId="4" xfId="0" applyNumberFormat="1" applyFont="1" applyFill="1" applyBorder="1"/>
    <xf numFmtId="0" fontId="9" fillId="0" borderId="5" xfId="0" applyFont="1" applyBorder="1"/>
    <xf numFmtId="164" fontId="9" fillId="0" borderId="5" xfId="0" applyNumberFormat="1" applyFont="1" applyBorder="1"/>
    <xf numFmtId="1" fontId="9" fillId="0" borderId="5" xfId="0" applyNumberFormat="1" applyFont="1" applyBorder="1"/>
    <xf numFmtId="2" fontId="9" fillId="0" borderId="5" xfId="0" applyNumberFormat="1" applyFont="1" applyBorder="1"/>
    <xf numFmtId="49" fontId="9" fillId="0" borderId="5" xfId="0" applyNumberFormat="1" applyFont="1" applyBorder="1"/>
    <xf numFmtId="0" fontId="9" fillId="11" borderId="1" xfId="0" applyFont="1" applyFill="1" applyBorder="1"/>
    <xf numFmtId="164" fontId="9" fillId="11" borderId="1" xfId="0" applyNumberFormat="1" applyFont="1" applyFill="1" applyBorder="1"/>
    <xf numFmtId="1" fontId="9" fillId="11" borderId="1" xfId="0" applyNumberFormat="1" applyFont="1" applyFill="1" applyBorder="1"/>
    <xf numFmtId="2" fontId="9" fillId="11" borderId="1" xfId="0" applyNumberFormat="1" applyFont="1" applyFill="1" applyBorder="1"/>
    <xf numFmtId="49" fontId="9" fillId="11" borderId="1" xfId="0" applyNumberFormat="1" applyFont="1" applyFill="1" applyBorder="1"/>
    <xf numFmtId="0" fontId="9" fillId="11" borderId="3" xfId="0" applyFont="1" applyFill="1" applyBorder="1"/>
    <xf numFmtId="164" fontId="9" fillId="11" borderId="3" xfId="0" applyNumberFormat="1" applyFont="1" applyFill="1" applyBorder="1"/>
    <xf numFmtId="1" fontId="9" fillId="11" borderId="3" xfId="0" applyNumberFormat="1" applyFont="1" applyFill="1" applyBorder="1"/>
    <xf numFmtId="2" fontId="9" fillId="11" borderId="3" xfId="0" applyNumberFormat="1" applyFont="1" applyFill="1" applyBorder="1"/>
    <xf numFmtId="49" fontId="9" fillId="11" borderId="3" xfId="0" applyNumberFormat="1" applyFont="1" applyFill="1" applyBorder="1"/>
    <xf numFmtId="0" fontId="9" fillId="0" borderId="3" xfId="0" applyFont="1" applyBorder="1"/>
    <xf numFmtId="164" fontId="9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D75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70F5-B0A5-43B5-B3BB-1B5A4BD0E0EF}">
  <dimension ref="A1:N11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32" sqref="O32"/>
    </sheetView>
  </sheetViews>
  <sheetFormatPr defaultRowHeight="14.5" x14ac:dyDescent="0.35"/>
  <cols>
    <col min="1" max="1" width="8.90625" style="41"/>
    <col min="2" max="2" width="4.54296875" customWidth="1"/>
    <col min="3" max="4" width="21.6328125" customWidth="1"/>
    <col min="5" max="5" width="24.08984375" customWidth="1"/>
    <col min="6" max="7" width="13.08984375" style="59" customWidth="1"/>
    <col min="8" max="12" width="13.08984375" style="21" customWidth="1"/>
    <col min="13" max="14" width="13.08984375" style="38" customWidth="1"/>
  </cols>
  <sheetData>
    <row r="1" spans="1:14" s="3" customFormat="1" ht="21" x14ac:dyDescent="0.5">
      <c r="A1" s="48"/>
      <c r="B1" s="126" t="s">
        <v>0</v>
      </c>
      <c r="C1" s="126"/>
      <c r="F1" s="51"/>
      <c r="G1" s="51"/>
      <c r="H1" s="26"/>
      <c r="I1" s="26"/>
      <c r="J1" s="26"/>
      <c r="K1" s="26"/>
      <c r="L1" s="26"/>
      <c r="M1" s="27"/>
      <c r="N1" s="27"/>
    </row>
    <row r="2" spans="1:14" s="21" customFormat="1" x14ac:dyDescent="0.35">
      <c r="A2" s="42"/>
      <c r="B2" s="18"/>
      <c r="C2" s="18"/>
      <c r="D2" s="18"/>
      <c r="E2" s="18"/>
      <c r="F2" s="52" t="s">
        <v>178</v>
      </c>
      <c r="G2" s="52" t="s">
        <v>178</v>
      </c>
      <c r="H2" s="19" t="s">
        <v>5</v>
      </c>
      <c r="I2" s="19" t="s">
        <v>5</v>
      </c>
      <c r="J2" s="19" t="s">
        <v>150</v>
      </c>
      <c r="K2" s="19" t="s">
        <v>150</v>
      </c>
      <c r="L2" s="19"/>
      <c r="M2" s="20"/>
      <c r="N2" s="20"/>
    </row>
    <row r="3" spans="1:14" s="21" customFormat="1" x14ac:dyDescent="0.35">
      <c r="A3" s="42"/>
      <c r="B3" s="22" t="s">
        <v>1</v>
      </c>
      <c r="C3" s="22" t="s">
        <v>2</v>
      </c>
      <c r="D3" s="22" t="s">
        <v>3</v>
      </c>
      <c r="E3" s="22" t="s">
        <v>4</v>
      </c>
      <c r="F3" s="53" t="s">
        <v>365</v>
      </c>
      <c r="G3" s="53" t="s">
        <v>179</v>
      </c>
      <c r="H3" s="23" t="s">
        <v>179</v>
      </c>
      <c r="I3" s="23" t="s">
        <v>181</v>
      </c>
      <c r="J3" s="23" t="s">
        <v>180</v>
      </c>
      <c r="K3" s="23" t="s">
        <v>181</v>
      </c>
      <c r="L3" s="23" t="s">
        <v>182</v>
      </c>
      <c r="M3" s="24" t="s">
        <v>184</v>
      </c>
      <c r="N3" s="24" t="s">
        <v>183</v>
      </c>
    </row>
    <row r="4" spans="1:14" x14ac:dyDescent="0.35">
      <c r="B4" s="6">
        <v>21</v>
      </c>
      <c r="C4" s="4" t="s">
        <v>6</v>
      </c>
      <c r="D4" s="4" t="s">
        <v>7</v>
      </c>
      <c r="E4" s="4" t="s">
        <v>8</v>
      </c>
      <c r="F4" s="54">
        <v>26.5</v>
      </c>
      <c r="G4" s="54">
        <v>34.200000000000003</v>
      </c>
      <c r="H4" s="28">
        <v>0</v>
      </c>
      <c r="I4" s="28">
        <v>0</v>
      </c>
      <c r="J4" s="28">
        <v>0</v>
      </c>
      <c r="K4" s="28">
        <v>3.2</v>
      </c>
      <c r="L4" s="65">
        <f>SUM(G4:K4)</f>
        <v>37.400000000000006</v>
      </c>
      <c r="M4" s="29"/>
      <c r="N4" s="29" t="s">
        <v>373</v>
      </c>
    </row>
    <row r="5" spans="1:14" x14ac:dyDescent="0.35">
      <c r="B5" s="6">
        <v>22</v>
      </c>
      <c r="C5" s="4" t="s">
        <v>6</v>
      </c>
      <c r="D5" s="4" t="s">
        <v>9</v>
      </c>
      <c r="E5" s="4" t="s">
        <v>10</v>
      </c>
      <c r="F5" s="54">
        <v>25</v>
      </c>
      <c r="G5" s="54">
        <v>49.7</v>
      </c>
      <c r="H5" s="28">
        <v>8</v>
      </c>
      <c r="I5" s="28">
        <v>0</v>
      </c>
      <c r="J5" s="28">
        <v>40</v>
      </c>
      <c r="K5" s="28">
        <v>8.4</v>
      </c>
      <c r="L5" s="65">
        <f t="shared" ref="L5:L67" si="0">SUM(G5:K5)</f>
        <v>106.10000000000001</v>
      </c>
      <c r="M5" s="29"/>
      <c r="N5" s="29"/>
    </row>
    <row r="6" spans="1:14" x14ac:dyDescent="0.35">
      <c r="B6" s="6">
        <v>23</v>
      </c>
      <c r="C6" s="4" t="s">
        <v>6</v>
      </c>
      <c r="D6" s="4" t="s">
        <v>11</v>
      </c>
      <c r="E6" s="4" t="s">
        <v>12</v>
      </c>
      <c r="F6" s="54">
        <v>26</v>
      </c>
      <c r="G6" s="54">
        <v>35.700000000000003</v>
      </c>
      <c r="H6" s="28">
        <v>8</v>
      </c>
      <c r="I6" s="28">
        <v>0</v>
      </c>
      <c r="J6" s="28">
        <v>0</v>
      </c>
      <c r="K6" s="28">
        <v>3.6</v>
      </c>
      <c r="L6" s="65">
        <f t="shared" si="0"/>
        <v>47.300000000000004</v>
      </c>
      <c r="M6" s="29"/>
      <c r="N6" s="29"/>
    </row>
    <row r="7" spans="1:14" x14ac:dyDescent="0.35">
      <c r="B7" s="6">
        <v>24</v>
      </c>
      <c r="C7" s="4" t="s">
        <v>6</v>
      </c>
      <c r="D7" s="4" t="s">
        <v>13</v>
      </c>
      <c r="E7" s="4" t="s">
        <v>14</v>
      </c>
      <c r="F7" s="54">
        <v>28.5</v>
      </c>
      <c r="G7" s="54">
        <v>30</v>
      </c>
      <c r="H7" s="28">
        <v>0</v>
      </c>
      <c r="I7" s="28">
        <v>0</v>
      </c>
      <c r="J7" s="28">
        <v>0</v>
      </c>
      <c r="K7" s="28">
        <v>4</v>
      </c>
      <c r="L7" s="65">
        <f t="shared" si="0"/>
        <v>34</v>
      </c>
      <c r="M7" s="29" t="s">
        <v>372</v>
      </c>
      <c r="N7" s="29"/>
    </row>
    <row r="8" spans="1:14" x14ac:dyDescent="0.35">
      <c r="B8" s="7"/>
      <c r="C8" s="7"/>
      <c r="D8" s="7"/>
      <c r="E8" s="7"/>
      <c r="F8" s="55"/>
      <c r="G8" s="55"/>
      <c r="H8" s="30"/>
      <c r="I8" s="30"/>
      <c r="J8" s="30"/>
      <c r="K8" s="30"/>
      <c r="L8" s="66"/>
      <c r="M8" s="31"/>
      <c r="N8" s="31"/>
    </row>
    <row r="9" spans="1:14" x14ac:dyDescent="0.35">
      <c r="B9" s="6">
        <v>25</v>
      </c>
      <c r="C9" s="4" t="s">
        <v>15</v>
      </c>
      <c r="D9" s="4" t="s">
        <v>16</v>
      </c>
      <c r="E9" s="4" t="s">
        <v>17</v>
      </c>
      <c r="F9" s="54">
        <v>27.5</v>
      </c>
      <c r="G9" s="54">
        <v>31.2</v>
      </c>
      <c r="H9" s="28">
        <v>4</v>
      </c>
      <c r="I9" s="28">
        <v>0</v>
      </c>
      <c r="J9" s="28">
        <v>0</v>
      </c>
      <c r="K9" s="28">
        <v>0.4</v>
      </c>
      <c r="L9" s="65">
        <f t="shared" si="0"/>
        <v>35.6</v>
      </c>
      <c r="M9" s="29" t="s">
        <v>376</v>
      </c>
      <c r="N9" s="29"/>
    </row>
    <row r="10" spans="1:14" x14ac:dyDescent="0.35">
      <c r="B10" s="6">
        <v>26</v>
      </c>
      <c r="C10" s="4" t="s">
        <v>15</v>
      </c>
      <c r="D10" s="4" t="s">
        <v>18</v>
      </c>
      <c r="E10" s="4" t="s">
        <v>19</v>
      </c>
      <c r="F10" s="54">
        <v>29</v>
      </c>
      <c r="G10" s="54">
        <v>28.2</v>
      </c>
      <c r="H10" s="28">
        <v>8</v>
      </c>
      <c r="I10" s="28">
        <v>3</v>
      </c>
      <c r="J10" s="28" t="s">
        <v>367</v>
      </c>
      <c r="K10" s="28" t="s">
        <v>367</v>
      </c>
      <c r="L10" s="65" t="s">
        <v>367</v>
      </c>
      <c r="M10" s="29"/>
      <c r="N10" s="29"/>
    </row>
    <row r="11" spans="1:14" x14ac:dyDescent="0.35">
      <c r="B11" s="6">
        <v>27</v>
      </c>
      <c r="C11" s="4" t="s">
        <v>15</v>
      </c>
      <c r="D11" s="4" t="s">
        <v>20</v>
      </c>
      <c r="E11" s="4" t="s">
        <v>21</v>
      </c>
      <c r="F11" s="54">
        <v>28</v>
      </c>
      <c r="G11" s="54">
        <v>30</v>
      </c>
      <c r="H11" s="28">
        <v>0</v>
      </c>
      <c r="I11" s="28">
        <v>0</v>
      </c>
      <c r="J11" s="28">
        <v>0</v>
      </c>
      <c r="K11" s="28">
        <v>43.6</v>
      </c>
      <c r="L11" s="65">
        <f t="shared" si="0"/>
        <v>73.599999999999994</v>
      </c>
      <c r="M11" s="29"/>
      <c r="N11" s="29"/>
    </row>
    <row r="12" spans="1:14" x14ac:dyDescent="0.35">
      <c r="B12" s="6">
        <v>28</v>
      </c>
      <c r="C12" s="4" t="s">
        <v>15</v>
      </c>
      <c r="D12" s="4" t="s">
        <v>22</v>
      </c>
      <c r="E12" s="4" t="s">
        <v>23</v>
      </c>
      <c r="F12" s="54" t="s">
        <v>149</v>
      </c>
      <c r="G12" s="54" t="s">
        <v>149</v>
      </c>
      <c r="H12" s="54" t="s">
        <v>149</v>
      </c>
      <c r="I12" s="54" t="s">
        <v>149</v>
      </c>
      <c r="J12" s="54" t="s">
        <v>149</v>
      </c>
      <c r="K12" s="54" t="s">
        <v>149</v>
      </c>
      <c r="L12" s="54" t="s">
        <v>149</v>
      </c>
      <c r="M12" s="25"/>
      <c r="N12" s="29"/>
    </row>
    <row r="13" spans="1:14" x14ac:dyDescent="0.35">
      <c r="B13" s="7"/>
      <c r="C13" s="7"/>
      <c r="D13" s="7"/>
      <c r="E13" s="7"/>
      <c r="F13" s="55"/>
      <c r="G13" s="55"/>
      <c r="H13" s="30"/>
      <c r="I13" s="30"/>
      <c r="J13" s="30"/>
      <c r="K13" s="30"/>
      <c r="L13" s="66"/>
      <c r="M13" s="31"/>
      <c r="N13" s="31"/>
    </row>
    <row r="14" spans="1:14" x14ac:dyDescent="0.35">
      <c r="B14" s="6">
        <v>29</v>
      </c>
      <c r="C14" s="4" t="s">
        <v>24</v>
      </c>
      <c r="D14" s="4" t="s">
        <v>25</v>
      </c>
      <c r="E14" s="4" t="s">
        <v>347</v>
      </c>
      <c r="F14" s="54">
        <v>25.5</v>
      </c>
      <c r="G14" s="54">
        <v>35.5</v>
      </c>
      <c r="H14" s="28">
        <v>8</v>
      </c>
      <c r="I14" s="28">
        <v>0</v>
      </c>
      <c r="J14" s="28">
        <v>0</v>
      </c>
      <c r="K14" s="28">
        <v>8.4</v>
      </c>
      <c r="L14" s="65">
        <f t="shared" si="0"/>
        <v>51.9</v>
      </c>
      <c r="M14" s="29"/>
      <c r="N14" s="29"/>
    </row>
    <row r="15" spans="1:14" x14ac:dyDescent="0.35">
      <c r="B15" s="6">
        <v>30</v>
      </c>
      <c r="C15" s="4" t="s">
        <v>24</v>
      </c>
      <c r="D15" s="4" t="s">
        <v>26</v>
      </c>
      <c r="E15" s="4" t="s">
        <v>27</v>
      </c>
      <c r="F15" s="54">
        <v>29</v>
      </c>
      <c r="G15" s="54">
        <v>29.5</v>
      </c>
      <c r="H15" s="28">
        <v>0</v>
      </c>
      <c r="I15" s="28">
        <v>0</v>
      </c>
      <c r="J15" s="28">
        <v>20</v>
      </c>
      <c r="K15" s="28">
        <v>0</v>
      </c>
      <c r="L15" s="65">
        <f t="shared" si="0"/>
        <v>49.5</v>
      </c>
      <c r="M15" s="29"/>
      <c r="N15" s="29"/>
    </row>
    <row r="16" spans="1:14" x14ac:dyDescent="0.35">
      <c r="B16" s="6">
        <v>31</v>
      </c>
      <c r="C16" s="4" t="s">
        <v>24</v>
      </c>
      <c r="D16" s="4" t="s">
        <v>28</v>
      </c>
      <c r="E16" s="4" t="s">
        <v>29</v>
      </c>
      <c r="F16" s="54">
        <v>25.5</v>
      </c>
      <c r="G16" s="54">
        <v>37</v>
      </c>
      <c r="H16" s="28">
        <v>8</v>
      </c>
      <c r="I16" s="28">
        <v>0</v>
      </c>
      <c r="J16" s="28">
        <v>0</v>
      </c>
      <c r="K16" s="28">
        <v>3.6</v>
      </c>
      <c r="L16" s="65">
        <f t="shared" si="0"/>
        <v>48.6</v>
      </c>
      <c r="M16" s="29"/>
      <c r="N16" s="29"/>
    </row>
    <row r="17" spans="2:14" x14ac:dyDescent="0.35">
      <c r="B17" s="6">
        <v>32</v>
      </c>
      <c r="C17" s="4" t="s">
        <v>24</v>
      </c>
      <c r="D17" s="4" t="s">
        <v>30</v>
      </c>
      <c r="E17" s="4" t="s">
        <v>31</v>
      </c>
      <c r="F17" s="54">
        <v>26.5</v>
      </c>
      <c r="G17" s="54">
        <v>33.200000000000003</v>
      </c>
      <c r="H17" s="28">
        <v>4</v>
      </c>
      <c r="I17" s="28">
        <v>0</v>
      </c>
      <c r="J17" s="28">
        <v>20</v>
      </c>
      <c r="K17" s="28">
        <v>36</v>
      </c>
      <c r="L17" s="65">
        <f t="shared" si="0"/>
        <v>93.2</v>
      </c>
      <c r="M17" s="29"/>
      <c r="N17" s="29"/>
    </row>
    <row r="18" spans="2:14" x14ac:dyDescent="0.35">
      <c r="B18" s="7"/>
      <c r="C18" s="7"/>
      <c r="D18" s="7"/>
      <c r="E18" s="7"/>
      <c r="F18" s="55"/>
      <c r="G18" s="55"/>
      <c r="H18" s="30"/>
      <c r="I18" s="30"/>
      <c r="J18" s="30"/>
      <c r="K18" s="30"/>
      <c r="L18" s="66"/>
      <c r="M18" s="31"/>
      <c r="N18" s="31"/>
    </row>
    <row r="19" spans="2:14" x14ac:dyDescent="0.35">
      <c r="B19" s="6">
        <v>33</v>
      </c>
      <c r="C19" s="49" t="s">
        <v>32</v>
      </c>
      <c r="D19" s="4" t="s">
        <v>33</v>
      </c>
      <c r="E19" s="4" t="s">
        <v>34</v>
      </c>
      <c r="F19" s="54">
        <v>26.5</v>
      </c>
      <c r="G19" s="54">
        <v>36</v>
      </c>
      <c r="H19" s="28">
        <v>0</v>
      </c>
      <c r="I19" s="28">
        <v>0</v>
      </c>
      <c r="J19" s="28">
        <v>0</v>
      </c>
      <c r="K19" s="28">
        <v>14.8</v>
      </c>
      <c r="L19" s="65">
        <f t="shared" si="0"/>
        <v>50.8</v>
      </c>
      <c r="M19" s="29"/>
      <c r="N19" s="29"/>
    </row>
    <row r="20" spans="2:14" x14ac:dyDescent="0.35">
      <c r="B20" s="6">
        <v>34</v>
      </c>
      <c r="C20" s="49" t="s">
        <v>35</v>
      </c>
      <c r="D20" s="4" t="s">
        <v>36</v>
      </c>
      <c r="E20" s="4" t="s">
        <v>37</v>
      </c>
      <c r="F20" s="54">
        <v>26.5</v>
      </c>
      <c r="G20" s="54">
        <v>34</v>
      </c>
      <c r="H20" s="28">
        <v>4</v>
      </c>
      <c r="I20" s="28">
        <v>0</v>
      </c>
      <c r="J20" s="28">
        <v>20</v>
      </c>
      <c r="K20" s="28">
        <v>0</v>
      </c>
      <c r="L20" s="65">
        <f t="shared" si="0"/>
        <v>58</v>
      </c>
      <c r="M20" s="29"/>
      <c r="N20" s="29"/>
    </row>
    <row r="21" spans="2:14" x14ac:dyDescent="0.35">
      <c r="B21" s="6">
        <v>35</v>
      </c>
      <c r="C21" s="49" t="s">
        <v>32</v>
      </c>
      <c r="D21" s="4" t="s">
        <v>38</v>
      </c>
      <c r="E21" s="4" t="s">
        <v>39</v>
      </c>
      <c r="F21" s="54">
        <v>26</v>
      </c>
      <c r="G21" s="54">
        <v>35</v>
      </c>
      <c r="H21" s="28">
        <v>4</v>
      </c>
      <c r="I21" s="28">
        <v>0</v>
      </c>
      <c r="J21" s="28">
        <v>0</v>
      </c>
      <c r="K21" s="28">
        <v>23.6</v>
      </c>
      <c r="L21" s="65">
        <f t="shared" si="0"/>
        <v>62.6</v>
      </c>
      <c r="M21" s="29"/>
      <c r="N21" s="29"/>
    </row>
    <row r="22" spans="2:14" x14ac:dyDescent="0.35">
      <c r="B22" s="6">
        <v>36</v>
      </c>
      <c r="C22" s="49" t="s">
        <v>32</v>
      </c>
      <c r="D22" s="4" t="s">
        <v>40</v>
      </c>
      <c r="E22" s="4" t="s">
        <v>41</v>
      </c>
      <c r="F22" s="54">
        <v>26.5</v>
      </c>
      <c r="G22" s="54">
        <v>33.700000000000003</v>
      </c>
      <c r="H22" s="28">
        <v>4</v>
      </c>
      <c r="I22" s="28">
        <v>5</v>
      </c>
      <c r="J22" s="28">
        <v>0</v>
      </c>
      <c r="K22" s="28">
        <v>23.6</v>
      </c>
      <c r="L22" s="65">
        <f t="shared" si="0"/>
        <v>66.300000000000011</v>
      </c>
      <c r="M22" s="29"/>
      <c r="N22" s="29"/>
    </row>
    <row r="23" spans="2:14" x14ac:dyDescent="0.35">
      <c r="B23" s="7"/>
      <c r="C23" s="7"/>
      <c r="D23" s="7"/>
      <c r="E23" s="7"/>
      <c r="F23" s="55"/>
      <c r="G23" s="55"/>
      <c r="H23" s="30"/>
      <c r="I23" s="30"/>
      <c r="J23" s="30"/>
      <c r="K23" s="30"/>
      <c r="L23" s="66"/>
      <c r="M23" s="31"/>
      <c r="N23" s="31"/>
    </row>
    <row r="24" spans="2:14" x14ac:dyDescent="0.35">
      <c r="B24" s="6">
        <v>37</v>
      </c>
      <c r="C24" s="4" t="s">
        <v>42</v>
      </c>
      <c r="D24" s="4" t="s">
        <v>43</v>
      </c>
      <c r="E24" s="4" t="s">
        <v>44</v>
      </c>
      <c r="F24" s="54">
        <v>25.5</v>
      </c>
      <c r="G24" s="54">
        <v>37.5</v>
      </c>
      <c r="H24" s="28">
        <v>0</v>
      </c>
      <c r="I24" s="28">
        <v>0</v>
      </c>
      <c r="J24" s="28">
        <v>80</v>
      </c>
      <c r="K24" s="28">
        <v>29.2</v>
      </c>
      <c r="L24" s="65">
        <f t="shared" si="0"/>
        <v>146.69999999999999</v>
      </c>
      <c r="M24" s="29"/>
      <c r="N24" s="29"/>
    </row>
    <row r="25" spans="2:14" x14ac:dyDescent="0.35">
      <c r="B25" s="6">
        <v>38</v>
      </c>
      <c r="C25" s="4" t="s">
        <v>42</v>
      </c>
      <c r="D25" s="4" t="s">
        <v>45</v>
      </c>
      <c r="E25" s="4" t="s">
        <v>46</v>
      </c>
      <c r="F25" s="54">
        <v>25</v>
      </c>
      <c r="G25" s="54">
        <v>38.5</v>
      </c>
      <c r="H25" s="28">
        <v>12</v>
      </c>
      <c r="I25" s="28">
        <v>0</v>
      </c>
      <c r="J25" s="28" t="s">
        <v>370</v>
      </c>
      <c r="K25" s="28" t="s">
        <v>370</v>
      </c>
      <c r="L25" s="65" t="s">
        <v>370</v>
      </c>
      <c r="M25" s="29" t="s">
        <v>370</v>
      </c>
      <c r="N25" s="29"/>
    </row>
    <row r="26" spans="2:14" x14ac:dyDescent="0.35">
      <c r="B26" s="6">
        <v>39</v>
      </c>
      <c r="C26" s="4" t="s">
        <v>42</v>
      </c>
      <c r="D26" s="4" t="s">
        <v>47</v>
      </c>
      <c r="E26" s="4" t="s">
        <v>48</v>
      </c>
      <c r="F26" s="54">
        <v>27.5</v>
      </c>
      <c r="G26" s="54">
        <v>30.7</v>
      </c>
      <c r="H26" s="28">
        <v>0</v>
      </c>
      <c r="I26" s="28">
        <v>1</v>
      </c>
      <c r="J26" s="28">
        <v>20</v>
      </c>
      <c r="K26" s="28">
        <v>41.2</v>
      </c>
      <c r="L26" s="65">
        <f t="shared" si="0"/>
        <v>92.9</v>
      </c>
      <c r="M26" s="29"/>
      <c r="N26" s="29"/>
    </row>
    <row r="27" spans="2:14" x14ac:dyDescent="0.35">
      <c r="B27" s="6">
        <v>40</v>
      </c>
      <c r="C27" s="4" t="s">
        <v>42</v>
      </c>
      <c r="D27" s="4" t="s">
        <v>49</v>
      </c>
      <c r="E27" s="4" t="s">
        <v>50</v>
      </c>
      <c r="F27" s="54">
        <v>27</v>
      </c>
      <c r="G27" s="54">
        <v>32.700000000000003</v>
      </c>
      <c r="H27" s="28">
        <v>4</v>
      </c>
      <c r="I27" s="28">
        <v>1</v>
      </c>
      <c r="J27" s="28">
        <v>0</v>
      </c>
      <c r="K27" s="28">
        <v>9.6</v>
      </c>
      <c r="L27" s="65">
        <f t="shared" si="0"/>
        <v>47.300000000000004</v>
      </c>
      <c r="M27" s="29"/>
      <c r="N27" s="29"/>
    </row>
    <row r="28" spans="2:14" x14ac:dyDescent="0.35">
      <c r="B28" s="7"/>
      <c r="C28" s="7"/>
      <c r="D28" s="7"/>
      <c r="E28" s="7"/>
      <c r="F28" s="55"/>
      <c r="G28" s="55"/>
      <c r="H28" s="30"/>
      <c r="I28" s="30"/>
      <c r="J28" s="30"/>
      <c r="K28" s="30"/>
      <c r="L28" s="66"/>
      <c r="M28" s="31"/>
      <c r="N28" s="31"/>
    </row>
    <row r="29" spans="2:14" x14ac:dyDescent="0.35">
      <c r="B29" s="6">
        <v>41</v>
      </c>
      <c r="C29" s="4" t="s">
        <v>51</v>
      </c>
      <c r="D29" s="4" t="s">
        <v>52</v>
      </c>
      <c r="E29" s="4" t="s">
        <v>53</v>
      </c>
      <c r="F29" s="54">
        <v>30.5</v>
      </c>
      <c r="G29" s="54">
        <v>25.5</v>
      </c>
      <c r="H29" s="28">
        <v>8</v>
      </c>
      <c r="I29" s="28">
        <v>5</v>
      </c>
      <c r="J29" s="28">
        <v>0</v>
      </c>
      <c r="K29" s="28">
        <v>0.4</v>
      </c>
      <c r="L29" s="65">
        <f t="shared" si="0"/>
        <v>38.9</v>
      </c>
      <c r="M29" s="29"/>
      <c r="N29" s="29"/>
    </row>
    <row r="30" spans="2:14" x14ac:dyDescent="0.35">
      <c r="B30" s="6">
        <v>42</v>
      </c>
      <c r="C30" s="4" t="s">
        <v>51</v>
      </c>
      <c r="D30" s="4" t="s">
        <v>54</v>
      </c>
      <c r="E30" s="4" t="s">
        <v>55</v>
      </c>
      <c r="F30" s="54">
        <v>26</v>
      </c>
      <c r="G30" s="54">
        <v>37</v>
      </c>
      <c r="H30" s="28" t="s">
        <v>367</v>
      </c>
      <c r="I30" s="28" t="s">
        <v>367</v>
      </c>
      <c r="J30" s="28" t="s">
        <v>367</v>
      </c>
      <c r="K30" s="28" t="s">
        <v>367</v>
      </c>
      <c r="L30" s="65" t="s">
        <v>367</v>
      </c>
      <c r="M30" s="28"/>
      <c r="N30" s="29"/>
    </row>
    <row r="31" spans="2:14" x14ac:dyDescent="0.35">
      <c r="B31" s="6">
        <v>43</v>
      </c>
      <c r="C31" s="4" t="s">
        <v>51</v>
      </c>
      <c r="D31" s="4" t="s">
        <v>56</v>
      </c>
      <c r="E31" s="4" t="s">
        <v>57</v>
      </c>
      <c r="F31" s="54">
        <v>26</v>
      </c>
      <c r="G31" s="54">
        <v>34.5</v>
      </c>
      <c r="H31" s="28">
        <v>4</v>
      </c>
      <c r="I31" s="28">
        <v>0</v>
      </c>
      <c r="J31" s="28">
        <v>40</v>
      </c>
      <c r="K31" s="28">
        <v>48</v>
      </c>
      <c r="L31" s="65">
        <f t="shared" si="0"/>
        <v>126.5</v>
      </c>
      <c r="M31" s="29"/>
      <c r="N31" s="29"/>
    </row>
    <row r="32" spans="2:14" x14ac:dyDescent="0.35">
      <c r="B32" s="6">
        <v>44</v>
      </c>
      <c r="C32" s="4" t="s">
        <v>51</v>
      </c>
      <c r="D32" s="4" t="s">
        <v>58</v>
      </c>
      <c r="E32" s="4" t="s">
        <v>59</v>
      </c>
      <c r="F32" s="54" t="s">
        <v>149</v>
      </c>
      <c r="G32" s="54" t="s">
        <v>149</v>
      </c>
      <c r="H32" s="54" t="s">
        <v>149</v>
      </c>
      <c r="I32" s="54" t="s">
        <v>149</v>
      </c>
      <c r="J32" s="54" t="s">
        <v>149</v>
      </c>
      <c r="K32" s="54" t="s">
        <v>149</v>
      </c>
      <c r="L32" s="54" t="s">
        <v>149</v>
      </c>
      <c r="M32" s="54"/>
      <c r="N32" s="25"/>
    </row>
    <row r="33" spans="2:14" x14ac:dyDescent="0.35">
      <c r="B33" s="7"/>
      <c r="C33" s="7"/>
      <c r="D33" s="7"/>
      <c r="E33" s="7"/>
      <c r="F33" s="55"/>
      <c r="G33" s="55"/>
      <c r="H33" s="30"/>
      <c r="I33" s="30"/>
      <c r="J33" s="30"/>
      <c r="K33" s="30"/>
      <c r="L33" s="66"/>
      <c r="M33" s="31"/>
      <c r="N33" s="31"/>
    </row>
    <row r="34" spans="2:14" x14ac:dyDescent="0.35">
      <c r="B34" s="6">
        <v>45</v>
      </c>
      <c r="C34" s="49" t="s">
        <v>60</v>
      </c>
      <c r="D34" s="4" t="s">
        <v>61</v>
      </c>
      <c r="E34" s="4" t="s">
        <v>62</v>
      </c>
      <c r="F34" s="54">
        <v>27</v>
      </c>
      <c r="G34" s="54">
        <v>32.700000000000003</v>
      </c>
      <c r="H34" s="28" t="s">
        <v>367</v>
      </c>
      <c r="I34" s="28" t="s">
        <v>367</v>
      </c>
      <c r="J34" s="28" t="s">
        <v>367</v>
      </c>
      <c r="K34" s="28" t="s">
        <v>367</v>
      </c>
      <c r="L34" s="65" t="s">
        <v>367</v>
      </c>
      <c r="M34" s="28"/>
      <c r="N34" s="32"/>
    </row>
    <row r="35" spans="2:14" x14ac:dyDescent="0.35">
      <c r="B35" s="7"/>
      <c r="C35" s="7"/>
      <c r="D35" s="7"/>
      <c r="E35" s="7"/>
      <c r="F35" s="55"/>
      <c r="G35" s="55"/>
      <c r="H35" s="30"/>
      <c r="I35" s="30"/>
      <c r="J35" s="30"/>
      <c r="K35" s="30"/>
      <c r="L35" s="66"/>
      <c r="M35" s="31"/>
      <c r="N35" s="31"/>
    </row>
    <row r="36" spans="2:14" x14ac:dyDescent="0.35">
      <c r="B36" s="6">
        <v>46</v>
      </c>
      <c r="C36" s="4" t="s">
        <v>63</v>
      </c>
      <c r="D36" s="4" t="s">
        <v>64</v>
      </c>
      <c r="E36" s="4" t="s">
        <v>65</v>
      </c>
      <c r="F36" s="54">
        <v>25.5</v>
      </c>
      <c r="G36" s="54">
        <v>37.5</v>
      </c>
      <c r="H36" s="28">
        <v>4</v>
      </c>
      <c r="I36" s="28">
        <v>0</v>
      </c>
      <c r="J36" s="28">
        <v>0</v>
      </c>
      <c r="K36" s="28">
        <v>71.599999999999994</v>
      </c>
      <c r="L36" s="65">
        <f t="shared" si="0"/>
        <v>113.1</v>
      </c>
      <c r="M36" s="29"/>
      <c r="N36" s="32"/>
    </row>
    <row r="37" spans="2:14" x14ac:dyDescent="0.35">
      <c r="B37" s="8"/>
      <c r="C37" s="8"/>
      <c r="D37" s="8"/>
      <c r="E37" s="8"/>
      <c r="F37" s="56"/>
      <c r="G37" s="56"/>
      <c r="H37" s="30"/>
      <c r="I37" s="30"/>
      <c r="J37" s="30"/>
      <c r="K37" s="30"/>
      <c r="L37" s="66"/>
      <c r="M37" s="31"/>
      <c r="N37" s="31"/>
    </row>
    <row r="38" spans="2:14" x14ac:dyDescent="0.35">
      <c r="B38" s="6">
        <v>47</v>
      </c>
      <c r="C38" s="4" t="s">
        <v>66</v>
      </c>
      <c r="D38" s="4" t="s">
        <v>67</v>
      </c>
      <c r="E38" s="4" t="s">
        <v>68</v>
      </c>
      <c r="F38" s="54">
        <v>26.5</v>
      </c>
      <c r="G38" s="54">
        <v>32.200000000000003</v>
      </c>
      <c r="H38" s="28">
        <v>0</v>
      </c>
      <c r="I38" s="28">
        <v>0</v>
      </c>
      <c r="J38" s="28">
        <v>40</v>
      </c>
      <c r="K38" s="28">
        <v>42.4</v>
      </c>
      <c r="L38" s="65">
        <f t="shared" si="0"/>
        <v>114.6</v>
      </c>
      <c r="M38" s="29"/>
      <c r="N38" s="32"/>
    </row>
    <row r="39" spans="2:14" x14ac:dyDescent="0.35">
      <c r="B39" s="7"/>
      <c r="C39" s="7"/>
      <c r="D39" s="7"/>
      <c r="E39" s="7"/>
      <c r="F39" s="55"/>
      <c r="G39" s="55"/>
      <c r="H39" s="30"/>
      <c r="I39" s="30"/>
      <c r="J39" s="30"/>
      <c r="K39" s="30"/>
      <c r="L39" s="66"/>
      <c r="M39" s="31"/>
      <c r="N39" s="31"/>
    </row>
    <row r="40" spans="2:14" x14ac:dyDescent="0.35">
      <c r="B40" s="6">
        <v>48</v>
      </c>
      <c r="C40" s="4" t="s">
        <v>69</v>
      </c>
      <c r="D40" s="4" t="s">
        <v>70</v>
      </c>
      <c r="E40" s="4" t="s">
        <v>71</v>
      </c>
      <c r="F40" s="54">
        <v>26.5</v>
      </c>
      <c r="G40" s="54">
        <v>32.200000000000003</v>
      </c>
      <c r="H40" s="28">
        <v>0</v>
      </c>
      <c r="I40" s="28">
        <v>0</v>
      </c>
      <c r="J40" s="28">
        <v>0</v>
      </c>
      <c r="K40" s="28">
        <v>0</v>
      </c>
      <c r="L40" s="65">
        <f t="shared" si="0"/>
        <v>32.200000000000003</v>
      </c>
      <c r="M40" s="29" t="s">
        <v>373</v>
      </c>
      <c r="N40" s="29" t="s">
        <v>372</v>
      </c>
    </row>
    <row r="41" spans="2:14" x14ac:dyDescent="0.35">
      <c r="B41" s="6">
        <v>49</v>
      </c>
      <c r="C41" s="4" t="s">
        <v>69</v>
      </c>
      <c r="D41" s="4" t="s">
        <v>346</v>
      </c>
      <c r="E41" s="4" t="s">
        <v>72</v>
      </c>
      <c r="F41" s="54">
        <v>28</v>
      </c>
      <c r="G41" s="54">
        <v>29.7</v>
      </c>
      <c r="H41" s="28">
        <v>0</v>
      </c>
      <c r="I41" s="28">
        <v>0</v>
      </c>
      <c r="J41" s="28">
        <v>0</v>
      </c>
      <c r="K41" s="28">
        <v>0</v>
      </c>
      <c r="L41" s="65">
        <f t="shared" si="0"/>
        <v>29.7</v>
      </c>
      <c r="M41" s="29" t="s">
        <v>371</v>
      </c>
      <c r="N41" s="29"/>
    </row>
    <row r="42" spans="2:14" x14ac:dyDescent="0.35">
      <c r="B42" s="6">
        <v>50</v>
      </c>
      <c r="C42" s="4" t="s">
        <v>69</v>
      </c>
      <c r="D42" s="4" t="s">
        <v>73</v>
      </c>
      <c r="E42" s="4" t="s">
        <v>74</v>
      </c>
      <c r="F42" s="54">
        <v>27</v>
      </c>
      <c r="G42" s="54">
        <v>31.5</v>
      </c>
      <c r="H42" s="28">
        <v>8</v>
      </c>
      <c r="I42" s="28">
        <v>3</v>
      </c>
      <c r="J42" s="28">
        <v>0</v>
      </c>
      <c r="K42" s="28">
        <v>9.1999999999999993</v>
      </c>
      <c r="L42" s="65">
        <f t="shared" si="0"/>
        <v>51.7</v>
      </c>
      <c r="M42" s="29"/>
      <c r="N42" s="29"/>
    </row>
    <row r="43" spans="2:14" x14ac:dyDescent="0.35">
      <c r="B43" s="6">
        <v>51</v>
      </c>
      <c r="C43" s="4" t="s">
        <v>69</v>
      </c>
      <c r="D43" s="4" t="s">
        <v>75</v>
      </c>
      <c r="E43" s="4" t="s">
        <v>76</v>
      </c>
      <c r="F43" s="54">
        <v>27</v>
      </c>
      <c r="G43" s="54">
        <v>32.5</v>
      </c>
      <c r="H43" s="28">
        <v>12</v>
      </c>
      <c r="I43" s="28">
        <v>37</v>
      </c>
      <c r="J43" s="28">
        <v>20</v>
      </c>
      <c r="K43" s="28">
        <v>16.399999999999999</v>
      </c>
      <c r="L43" s="65">
        <f t="shared" si="0"/>
        <v>117.9</v>
      </c>
      <c r="M43" s="29"/>
      <c r="N43" s="29"/>
    </row>
    <row r="44" spans="2:14" x14ac:dyDescent="0.35">
      <c r="B44" s="7"/>
      <c r="C44" s="7"/>
      <c r="D44" s="7"/>
      <c r="E44" s="7"/>
      <c r="F44" s="55"/>
      <c r="G44" s="55"/>
      <c r="H44" s="30"/>
      <c r="I44" s="30"/>
      <c r="J44" s="30"/>
      <c r="K44" s="30"/>
      <c r="L44" s="66"/>
      <c r="M44" s="31"/>
      <c r="N44" s="31"/>
    </row>
    <row r="45" spans="2:14" x14ac:dyDescent="0.35">
      <c r="B45" s="6">
        <v>52</v>
      </c>
      <c r="C45" s="49" t="s">
        <v>60</v>
      </c>
      <c r="D45" s="4" t="s">
        <v>77</v>
      </c>
      <c r="E45" s="4" t="s">
        <v>78</v>
      </c>
      <c r="F45" s="54">
        <v>27.5</v>
      </c>
      <c r="G45" s="54">
        <v>31.7</v>
      </c>
      <c r="H45" s="28">
        <v>0</v>
      </c>
      <c r="I45" s="28">
        <v>0</v>
      </c>
      <c r="J45" s="28">
        <v>0</v>
      </c>
      <c r="K45" s="28">
        <v>0.8</v>
      </c>
      <c r="L45" s="65">
        <f t="shared" si="0"/>
        <v>32.5</v>
      </c>
      <c r="M45" s="29" t="s">
        <v>374</v>
      </c>
      <c r="N45" s="32"/>
    </row>
    <row r="46" spans="2:14" x14ac:dyDescent="0.35">
      <c r="B46" s="7" t="s">
        <v>79</v>
      </c>
      <c r="C46" s="7"/>
      <c r="D46" s="7"/>
      <c r="E46" s="7"/>
      <c r="F46" s="55"/>
      <c r="G46" s="55"/>
      <c r="H46" s="30"/>
      <c r="I46" s="30"/>
      <c r="J46" s="30"/>
      <c r="K46" s="30"/>
      <c r="L46" s="66"/>
      <c r="M46" s="31"/>
      <c r="N46" s="31"/>
    </row>
    <row r="47" spans="2:14" x14ac:dyDescent="0.35">
      <c r="B47" s="6">
        <v>53</v>
      </c>
      <c r="C47" s="49" t="s">
        <v>80</v>
      </c>
      <c r="D47" s="4" t="s">
        <v>81</v>
      </c>
      <c r="E47" s="4" t="s">
        <v>82</v>
      </c>
      <c r="F47" s="54">
        <v>26</v>
      </c>
      <c r="G47" s="54">
        <v>35.5</v>
      </c>
      <c r="H47" s="28" t="s">
        <v>367</v>
      </c>
      <c r="I47" s="28" t="s">
        <v>367</v>
      </c>
      <c r="J47" s="28" t="s">
        <v>367</v>
      </c>
      <c r="K47" s="28" t="s">
        <v>367</v>
      </c>
      <c r="L47" s="65" t="s">
        <v>367</v>
      </c>
      <c r="M47" s="28"/>
      <c r="N47" s="29" t="s">
        <v>375</v>
      </c>
    </row>
    <row r="48" spans="2:14" x14ac:dyDescent="0.35">
      <c r="B48" s="6">
        <v>54</v>
      </c>
      <c r="C48" s="49" t="s">
        <v>80</v>
      </c>
      <c r="D48" s="4" t="s">
        <v>83</v>
      </c>
      <c r="E48" s="4" t="s">
        <v>84</v>
      </c>
      <c r="F48" s="54">
        <v>29.5</v>
      </c>
      <c r="G48" s="54">
        <v>28.5</v>
      </c>
      <c r="H48" s="28">
        <v>0</v>
      </c>
      <c r="I48" s="28">
        <v>0</v>
      </c>
      <c r="J48" s="28">
        <v>0</v>
      </c>
      <c r="K48" s="28">
        <v>1.2</v>
      </c>
      <c r="L48" s="65">
        <f t="shared" si="0"/>
        <v>29.7</v>
      </c>
      <c r="M48" s="29" t="s">
        <v>372</v>
      </c>
      <c r="N48" s="29"/>
    </row>
    <row r="49" spans="2:14" x14ac:dyDescent="0.35">
      <c r="B49" s="6">
        <v>55</v>
      </c>
      <c r="C49" s="49" t="s">
        <v>80</v>
      </c>
      <c r="D49" s="4" t="s">
        <v>85</v>
      </c>
      <c r="E49" s="4" t="s">
        <v>86</v>
      </c>
      <c r="F49" s="54">
        <v>28.5</v>
      </c>
      <c r="G49" s="54">
        <v>29.5</v>
      </c>
      <c r="H49" s="28">
        <v>4</v>
      </c>
      <c r="I49" s="28">
        <v>0</v>
      </c>
      <c r="J49" s="28">
        <v>0</v>
      </c>
      <c r="K49" s="28">
        <v>1.2</v>
      </c>
      <c r="L49" s="65">
        <f t="shared" si="0"/>
        <v>34.700000000000003</v>
      </c>
      <c r="M49" s="29" t="s">
        <v>374</v>
      </c>
      <c r="N49" s="29"/>
    </row>
    <row r="50" spans="2:14" x14ac:dyDescent="0.35">
      <c r="B50" s="6">
        <v>56</v>
      </c>
      <c r="C50" s="49" t="s">
        <v>80</v>
      </c>
      <c r="D50" s="4" t="s">
        <v>87</v>
      </c>
      <c r="E50" s="4" t="s">
        <v>88</v>
      </c>
      <c r="F50" s="54">
        <v>26.5</v>
      </c>
      <c r="G50" s="54">
        <v>34</v>
      </c>
      <c r="H50" s="28">
        <v>0</v>
      </c>
      <c r="I50" s="28">
        <v>0</v>
      </c>
      <c r="J50" s="28">
        <v>20</v>
      </c>
      <c r="K50" s="28">
        <v>13.6</v>
      </c>
      <c r="L50" s="65">
        <f t="shared" si="0"/>
        <v>67.599999999999994</v>
      </c>
      <c r="M50" s="29"/>
      <c r="N50" s="29"/>
    </row>
    <row r="51" spans="2:14" x14ac:dyDescent="0.35">
      <c r="B51" s="7"/>
      <c r="C51" s="7"/>
      <c r="D51" s="7"/>
      <c r="E51" s="7"/>
      <c r="F51" s="55"/>
      <c r="G51" s="55"/>
      <c r="H51" s="30"/>
      <c r="I51" s="30"/>
      <c r="J51" s="30"/>
      <c r="K51" s="30"/>
      <c r="L51" s="66"/>
      <c r="M51" s="31"/>
      <c r="N51" s="31"/>
    </row>
    <row r="52" spans="2:14" x14ac:dyDescent="0.35">
      <c r="B52" s="6">
        <v>57</v>
      </c>
      <c r="C52" s="4" t="s">
        <v>89</v>
      </c>
      <c r="D52" s="4" t="s">
        <v>90</v>
      </c>
      <c r="E52" s="4" t="s">
        <v>91</v>
      </c>
      <c r="F52" s="54">
        <v>26</v>
      </c>
      <c r="G52" s="54">
        <v>35.700000000000003</v>
      </c>
      <c r="H52" s="28">
        <v>4</v>
      </c>
      <c r="I52" s="28">
        <v>0</v>
      </c>
      <c r="J52" s="28">
        <v>0</v>
      </c>
      <c r="K52" s="28">
        <v>5.6</v>
      </c>
      <c r="L52" s="65">
        <f t="shared" si="0"/>
        <v>45.300000000000004</v>
      </c>
      <c r="M52" s="29"/>
      <c r="N52" s="29" t="s">
        <v>376</v>
      </c>
    </row>
    <row r="53" spans="2:14" x14ac:dyDescent="0.35">
      <c r="B53" s="6">
        <v>58</v>
      </c>
      <c r="C53" s="4" t="s">
        <v>89</v>
      </c>
      <c r="D53" s="4" t="s">
        <v>92</v>
      </c>
      <c r="E53" s="4" t="s">
        <v>93</v>
      </c>
      <c r="F53" s="54">
        <v>26</v>
      </c>
      <c r="G53" s="54">
        <v>36.5</v>
      </c>
      <c r="H53" s="28">
        <v>8</v>
      </c>
      <c r="I53" s="28">
        <v>10</v>
      </c>
      <c r="J53" s="28"/>
      <c r="K53" s="28"/>
      <c r="L53" s="65">
        <f t="shared" si="0"/>
        <v>54.5</v>
      </c>
      <c r="M53" s="29"/>
      <c r="N53" s="29"/>
    </row>
    <row r="54" spans="2:14" x14ac:dyDescent="0.35">
      <c r="B54" s="6">
        <v>59</v>
      </c>
      <c r="C54" s="4" t="s">
        <v>89</v>
      </c>
      <c r="D54" s="4" t="s">
        <v>94</v>
      </c>
      <c r="E54" s="4" t="s">
        <v>95</v>
      </c>
      <c r="F54" s="54">
        <v>24</v>
      </c>
      <c r="G54" s="54">
        <v>40.5</v>
      </c>
      <c r="H54" s="28">
        <v>8</v>
      </c>
      <c r="I54" s="28">
        <v>6</v>
      </c>
      <c r="J54" s="28" t="s">
        <v>367</v>
      </c>
      <c r="K54" s="28" t="s">
        <v>367</v>
      </c>
      <c r="L54" s="65" t="s">
        <v>367</v>
      </c>
      <c r="M54" s="29"/>
      <c r="N54" s="29"/>
    </row>
    <row r="55" spans="2:14" x14ac:dyDescent="0.35">
      <c r="B55" s="6">
        <v>60</v>
      </c>
      <c r="C55" s="4" t="s">
        <v>89</v>
      </c>
      <c r="D55" s="4" t="s">
        <v>96</v>
      </c>
      <c r="E55" s="4" t="s">
        <v>97</v>
      </c>
      <c r="F55" s="54">
        <v>25.5</v>
      </c>
      <c r="G55" s="54">
        <v>35.5</v>
      </c>
      <c r="H55" s="28">
        <v>4</v>
      </c>
      <c r="I55" s="28">
        <v>3</v>
      </c>
      <c r="J55" s="28">
        <v>0</v>
      </c>
      <c r="K55" s="28">
        <v>6.8</v>
      </c>
      <c r="L55" s="65">
        <f t="shared" si="0"/>
        <v>49.3</v>
      </c>
      <c r="M55" s="29"/>
      <c r="N55" s="29"/>
    </row>
    <row r="56" spans="2:14" x14ac:dyDescent="0.35">
      <c r="B56" s="8"/>
      <c r="C56" s="8"/>
      <c r="D56" s="8" t="s">
        <v>79</v>
      </c>
      <c r="E56" s="8" t="s">
        <v>79</v>
      </c>
      <c r="F56" s="56"/>
      <c r="G56" s="56"/>
      <c r="H56" s="30"/>
      <c r="I56" s="30"/>
      <c r="J56" s="30"/>
      <c r="K56" s="30"/>
      <c r="L56" s="66"/>
      <c r="M56" s="31"/>
      <c r="N56" s="31"/>
    </row>
    <row r="57" spans="2:14" x14ac:dyDescent="0.35">
      <c r="B57" s="6">
        <v>65</v>
      </c>
      <c r="C57" s="49" t="s">
        <v>105</v>
      </c>
      <c r="D57" s="4" t="s">
        <v>106</v>
      </c>
      <c r="E57" s="4" t="s">
        <v>107</v>
      </c>
      <c r="F57" s="54">
        <v>26.5</v>
      </c>
      <c r="G57" s="54">
        <v>30.7</v>
      </c>
      <c r="H57" s="28" t="s">
        <v>367</v>
      </c>
      <c r="I57" s="28" t="s">
        <v>367</v>
      </c>
      <c r="J57" s="28" t="s">
        <v>367</v>
      </c>
      <c r="K57" s="28" t="s">
        <v>367</v>
      </c>
      <c r="L57" s="65" t="s">
        <v>367</v>
      </c>
      <c r="M57" s="28"/>
      <c r="N57" s="29" t="s">
        <v>374</v>
      </c>
    </row>
    <row r="58" spans="2:14" x14ac:dyDescent="0.35">
      <c r="B58" s="6">
        <v>66</v>
      </c>
      <c r="C58" s="49" t="s">
        <v>105</v>
      </c>
      <c r="D58" s="4" t="s">
        <v>108</v>
      </c>
      <c r="E58" s="4" t="s">
        <v>109</v>
      </c>
      <c r="F58" s="54">
        <v>26.5</v>
      </c>
      <c r="G58" s="54">
        <v>32.200000000000003</v>
      </c>
      <c r="H58" s="28">
        <v>8</v>
      </c>
      <c r="I58" s="28">
        <v>0</v>
      </c>
      <c r="J58" s="28">
        <v>0</v>
      </c>
      <c r="K58" s="28">
        <v>1.6</v>
      </c>
      <c r="L58" s="65">
        <f t="shared" si="0"/>
        <v>41.800000000000004</v>
      </c>
      <c r="M58" s="29"/>
      <c r="N58" s="29"/>
    </row>
    <row r="59" spans="2:14" x14ac:dyDescent="0.35">
      <c r="B59" s="6">
        <v>67</v>
      </c>
      <c r="C59" s="49" t="s">
        <v>105</v>
      </c>
      <c r="D59" s="4" t="s">
        <v>110</v>
      </c>
      <c r="E59" s="4" t="s">
        <v>111</v>
      </c>
      <c r="F59" s="54">
        <v>28.5</v>
      </c>
      <c r="G59" s="54">
        <v>30</v>
      </c>
      <c r="H59" s="28">
        <v>0</v>
      </c>
      <c r="I59" s="28">
        <v>0</v>
      </c>
      <c r="J59" s="28">
        <v>0</v>
      </c>
      <c r="K59" s="28">
        <v>16</v>
      </c>
      <c r="L59" s="65">
        <f t="shared" si="0"/>
        <v>46</v>
      </c>
      <c r="M59" s="29" t="s">
        <v>376</v>
      </c>
      <c r="N59" s="29"/>
    </row>
    <row r="60" spans="2:14" x14ac:dyDescent="0.35">
      <c r="B60" s="6">
        <v>68</v>
      </c>
      <c r="C60" s="49" t="s">
        <v>105</v>
      </c>
      <c r="D60" s="4" t="s">
        <v>112</v>
      </c>
      <c r="E60" s="4" t="s">
        <v>113</v>
      </c>
      <c r="F60" s="54">
        <v>28.5</v>
      </c>
      <c r="G60" s="54">
        <v>28.7</v>
      </c>
      <c r="H60" s="28">
        <v>0</v>
      </c>
      <c r="I60" s="28">
        <v>0</v>
      </c>
      <c r="J60" s="28">
        <v>0</v>
      </c>
      <c r="K60" s="28">
        <v>4.8</v>
      </c>
      <c r="L60" s="65">
        <f t="shared" si="0"/>
        <v>33.5</v>
      </c>
      <c r="M60" s="29" t="s">
        <v>371</v>
      </c>
      <c r="N60" s="29"/>
    </row>
    <row r="61" spans="2:14" x14ac:dyDescent="0.35">
      <c r="B61" s="8"/>
      <c r="C61" s="8"/>
      <c r="D61" s="8"/>
      <c r="E61" s="8"/>
      <c r="F61" s="56"/>
      <c r="G61" s="56"/>
      <c r="H61" s="30"/>
      <c r="I61" s="30"/>
      <c r="J61" s="30"/>
      <c r="K61" s="30"/>
      <c r="L61" s="66"/>
      <c r="M61" s="31"/>
      <c r="N61" s="31"/>
    </row>
    <row r="62" spans="2:14" x14ac:dyDescent="0.35">
      <c r="B62" s="6">
        <v>69</v>
      </c>
      <c r="C62" s="4" t="s">
        <v>114</v>
      </c>
      <c r="D62" s="4" t="s">
        <v>115</v>
      </c>
      <c r="E62" s="4" t="s">
        <v>116</v>
      </c>
      <c r="F62" s="54">
        <v>27</v>
      </c>
      <c r="G62" s="54">
        <v>30.5</v>
      </c>
      <c r="H62" s="28">
        <v>0</v>
      </c>
      <c r="I62" s="28">
        <v>10</v>
      </c>
      <c r="J62" s="28" t="s">
        <v>367</v>
      </c>
      <c r="K62" s="28" t="s">
        <v>367</v>
      </c>
      <c r="L62" s="65" t="s">
        <v>367</v>
      </c>
      <c r="M62" s="29"/>
      <c r="N62" s="32"/>
    </row>
    <row r="63" spans="2:14" x14ac:dyDescent="0.35">
      <c r="B63" s="8" t="s">
        <v>79</v>
      </c>
      <c r="C63" s="8"/>
      <c r="D63" s="8"/>
      <c r="E63" s="8"/>
      <c r="F63" s="56"/>
      <c r="G63" s="56"/>
      <c r="H63" s="30"/>
      <c r="I63" s="30"/>
      <c r="J63" s="30"/>
      <c r="K63" s="30"/>
      <c r="L63" s="66"/>
      <c r="M63" s="31"/>
      <c r="N63" s="31"/>
    </row>
    <row r="64" spans="2:14" x14ac:dyDescent="0.35">
      <c r="B64" s="10">
        <v>70</v>
      </c>
      <c r="C64" s="11" t="s">
        <v>117</v>
      </c>
      <c r="D64" s="11" t="s">
        <v>118</v>
      </c>
      <c r="E64" s="11" t="s">
        <v>119</v>
      </c>
      <c r="F64" s="57">
        <v>26</v>
      </c>
      <c r="G64" s="57">
        <v>37</v>
      </c>
      <c r="H64" s="28">
        <v>8</v>
      </c>
      <c r="I64" s="28">
        <v>0</v>
      </c>
      <c r="J64" s="28">
        <v>0</v>
      </c>
      <c r="K64" s="28">
        <v>2.4</v>
      </c>
      <c r="L64" s="65">
        <f t="shared" si="0"/>
        <v>47.4</v>
      </c>
      <c r="M64" s="29"/>
      <c r="N64" s="29"/>
    </row>
    <row r="65" spans="2:14" x14ac:dyDescent="0.35">
      <c r="B65" s="10">
        <v>71</v>
      </c>
      <c r="C65" s="11" t="s">
        <v>117</v>
      </c>
      <c r="D65" s="11" t="s">
        <v>120</v>
      </c>
      <c r="E65" s="11" t="s">
        <v>121</v>
      </c>
      <c r="F65" s="57" t="s">
        <v>149</v>
      </c>
      <c r="G65" s="57" t="s">
        <v>149</v>
      </c>
      <c r="H65" s="37" t="s">
        <v>149</v>
      </c>
      <c r="I65" s="37" t="s">
        <v>149</v>
      </c>
      <c r="J65" s="37" t="s">
        <v>149</v>
      </c>
      <c r="K65" s="37" t="s">
        <v>149</v>
      </c>
      <c r="L65" s="65" t="s">
        <v>149</v>
      </c>
      <c r="M65" s="37"/>
      <c r="N65" s="29"/>
    </row>
    <row r="66" spans="2:14" x14ac:dyDescent="0.35">
      <c r="B66" s="6">
        <v>72</v>
      </c>
      <c r="C66" s="4" t="s">
        <v>117</v>
      </c>
      <c r="D66" s="4" t="s">
        <v>122</v>
      </c>
      <c r="E66" s="4" t="s">
        <v>123</v>
      </c>
      <c r="F66" s="54">
        <v>26.5</v>
      </c>
      <c r="G66" s="54">
        <v>34</v>
      </c>
      <c r="H66" s="28">
        <v>8</v>
      </c>
      <c r="I66" s="28">
        <v>1</v>
      </c>
      <c r="J66" s="28">
        <v>0</v>
      </c>
      <c r="K66" s="28">
        <v>8</v>
      </c>
      <c r="L66" s="65">
        <f t="shared" si="0"/>
        <v>51</v>
      </c>
      <c r="M66" s="29"/>
      <c r="N66" s="29"/>
    </row>
    <row r="67" spans="2:14" x14ac:dyDescent="0.35">
      <c r="B67" s="6">
        <v>73</v>
      </c>
      <c r="C67" s="4" t="s">
        <v>117</v>
      </c>
      <c r="D67" s="4" t="s">
        <v>124</v>
      </c>
      <c r="E67" s="4" t="s">
        <v>358</v>
      </c>
      <c r="F67" s="54">
        <v>25</v>
      </c>
      <c r="G67" s="54">
        <v>38</v>
      </c>
      <c r="H67" s="28">
        <v>0</v>
      </c>
      <c r="I67" s="28">
        <v>0</v>
      </c>
      <c r="J67" s="28">
        <v>20</v>
      </c>
      <c r="K67" s="28">
        <v>28</v>
      </c>
      <c r="L67" s="65">
        <f t="shared" si="0"/>
        <v>86</v>
      </c>
      <c r="M67" s="29"/>
      <c r="N67" s="29"/>
    </row>
    <row r="68" spans="2:14" x14ac:dyDescent="0.35">
      <c r="B68" s="8"/>
      <c r="C68" s="8"/>
      <c r="D68" s="8"/>
      <c r="E68" s="8"/>
      <c r="F68" s="56"/>
      <c r="G68" s="56"/>
      <c r="H68" s="30"/>
      <c r="I68" s="30"/>
      <c r="J68" s="30"/>
      <c r="K68" s="30"/>
      <c r="L68" s="66"/>
      <c r="M68" s="31"/>
      <c r="N68" s="31"/>
    </row>
    <row r="69" spans="2:14" x14ac:dyDescent="0.35">
      <c r="B69" s="6">
        <v>74</v>
      </c>
      <c r="C69" s="4" t="s">
        <v>125</v>
      </c>
      <c r="D69" s="4" t="s">
        <v>126</v>
      </c>
      <c r="E69" s="4" t="s">
        <v>127</v>
      </c>
      <c r="F69" s="54">
        <v>26.5</v>
      </c>
      <c r="G69" s="54">
        <v>36</v>
      </c>
      <c r="H69" s="28">
        <v>12</v>
      </c>
      <c r="I69" s="28">
        <v>15</v>
      </c>
      <c r="J69" s="28">
        <v>0</v>
      </c>
      <c r="K69" s="28">
        <v>9.6</v>
      </c>
      <c r="L69" s="65">
        <f t="shared" ref="L69:L81" si="1">SUM(G69:K69)</f>
        <v>72.599999999999994</v>
      </c>
      <c r="M69" s="29"/>
      <c r="N69" s="29"/>
    </row>
    <row r="70" spans="2:14" x14ac:dyDescent="0.35">
      <c r="B70" s="6">
        <v>75</v>
      </c>
      <c r="C70" s="4" t="s">
        <v>125</v>
      </c>
      <c r="D70" s="4" t="s">
        <v>128</v>
      </c>
      <c r="E70" s="4" t="s">
        <v>129</v>
      </c>
      <c r="F70" s="54">
        <v>27</v>
      </c>
      <c r="G70" s="54">
        <v>33.700000000000003</v>
      </c>
      <c r="H70" s="28">
        <v>8</v>
      </c>
      <c r="I70" s="28">
        <v>0</v>
      </c>
      <c r="J70" s="28">
        <v>0</v>
      </c>
      <c r="K70" s="28">
        <v>19.600000000000001</v>
      </c>
      <c r="L70" s="65">
        <f t="shared" si="1"/>
        <v>61.300000000000004</v>
      </c>
      <c r="M70" s="29"/>
      <c r="N70" s="29"/>
    </row>
    <row r="71" spans="2:14" x14ac:dyDescent="0.35">
      <c r="B71" s="6">
        <v>76</v>
      </c>
      <c r="C71" s="4" t="s">
        <v>125</v>
      </c>
      <c r="D71" s="4" t="s">
        <v>130</v>
      </c>
      <c r="E71" s="4" t="s">
        <v>131</v>
      </c>
      <c r="F71" s="54">
        <v>22</v>
      </c>
      <c r="G71" s="54">
        <v>42.2</v>
      </c>
      <c r="H71" s="28">
        <v>0</v>
      </c>
      <c r="I71" s="28">
        <v>0</v>
      </c>
      <c r="J71" s="28" t="s">
        <v>367</v>
      </c>
      <c r="K71" s="28" t="s">
        <v>367</v>
      </c>
      <c r="L71" s="65" t="s">
        <v>367</v>
      </c>
      <c r="M71" s="29"/>
      <c r="N71" s="29"/>
    </row>
    <row r="72" spans="2:14" x14ac:dyDescent="0.35">
      <c r="B72" s="6">
        <v>77</v>
      </c>
      <c r="C72" s="4" t="s">
        <v>125</v>
      </c>
      <c r="D72" s="4" t="s">
        <v>132</v>
      </c>
      <c r="E72" s="4" t="s">
        <v>133</v>
      </c>
      <c r="F72" s="54"/>
      <c r="G72" s="54" t="s">
        <v>149</v>
      </c>
      <c r="H72" s="25" t="s">
        <v>149</v>
      </c>
      <c r="I72" s="25" t="s">
        <v>149</v>
      </c>
      <c r="J72" s="25" t="s">
        <v>149</v>
      </c>
      <c r="K72" s="25" t="s">
        <v>149</v>
      </c>
      <c r="L72" s="65" t="s">
        <v>149</v>
      </c>
      <c r="M72" s="25"/>
      <c r="N72" s="29"/>
    </row>
    <row r="73" spans="2:14" x14ac:dyDescent="0.35">
      <c r="B73" s="8"/>
      <c r="C73" s="8"/>
      <c r="D73" s="8"/>
      <c r="E73" s="8"/>
      <c r="F73" s="56"/>
      <c r="G73" s="56"/>
      <c r="H73" s="30"/>
      <c r="I73" s="30"/>
      <c r="J73" s="30"/>
      <c r="K73" s="30"/>
      <c r="L73" s="66"/>
      <c r="M73" s="31"/>
      <c r="N73" s="31"/>
    </row>
    <row r="74" spans="2:14" x14ac:dyDescent="0.35">
      <c r="B74" s="6">
        <v>78</v>
      </c>
      <c r="C74" s="49" t="s">
        <v>134</v>
      </c>
      <c r="D74" s="4" t="s">
        <v>135</v>
      </c>
      <c r="E74" s="4" t="s">
        <v>136</v>
      </c>
      <c r="F74" s="54">
        <v>26.5</v>
      </c>
      <c r="G74" s="54">
        <v>35.200000000000003</v>
      </c>
      <c r="H74" s="28">
        <v>0</v>
      </c>
      <c r="I74" s="28">
        <v>0</v>
      </c>
      <c r="J74" s="28">
        <v>4</v>
      </c>
      <c r="K74" s="28">
        <v>0</v>
      </c>
      <c r="L74" s="65">
        <f t="shared" si="1"/>
        <v>39.200000000000003</v>
      </c>
      <c r="M74" s="29"/>
      <c r="N74" s="29" t="s">
        <v>371</v>
      </c>
    </row>
    <row r="75" spans="2:14" x14ac:dyDescent="0.35">
      <c r="B75" s="6">
        <v>79</v>
      </c>
      <c r="C75" s="49" t="s">
        <v>134</v>
      </c>
      <c r="D75" s="4" t="s">
        <v>137</v>
      </c>
      <c r="E75" s="4" t="s">
        <v>138</v>
      </c>
      <c r="F75" s="54">
        <v>27</v>
      </c>
      <c r="G75" s="54">
        <v>32.700000000000003</v>
      </c>
      <c r="H75" s="28">
        <v>0</v>
      </c>
      <c r="I75" s="28">
        <v>0</v>
      </c>
      <c r="J75" s="28">
        <v>0</v>
      </c>
      <c r="K75" s="28">
        <v>2.8</v>
      </c>
      <c r="L75" s="65">
        <f t="shared" si="1"/>
        <v>35.5</v>
      </c>
      <c r="M75" s="29" t="s">
        <v>375</v>
      </c>
      <c r="N75" s="29"/>
    </row>
    <row r="76" spans="2:14" x14ac:dyDescent="0.35">
      <c r="B76" s="6">
        <v>80</v>
      </c>
      <c r="C76" s="49" t="s">
        <v>134</v>
      </c>
      <c r="D76" s="4" t="s">
        <v>139</v>
      </c>
      <c r="E76" s="4" t="s">
        <v>140</v>
      </c>
      <c r="F76" s="54">
        <v>27</v>
      </c>
      <c r="G76" s="54">
        <v>33.700000000000003</v>
      </c>
      <c r="H76" s="28">
        <v>0</v>
      </c>
      <c r="I76" s="28">
        <v>0</v>
      </c>
      <c r="J76" s="28">
        <v>0</v>
      </c>
      <c r="K76" s="28">
        <v>0.8</v>
      </c>
      <c r="L76" s="65">
        <f t="shared" si="1"/>
        <v>34.5</v>
      </c>
      <c r="M76" s="29" t="s">
        <v>373</v>
      </c>
      <c r="N76" s="29"/>
    </row>
    <row r="77" spans="2:14" x14ac:dyDescent="0.35">
      <c r="B77" s="6">
        <v>81</v>
      </c>
      <c r="C77" s="49" t="s">
        <v>134</v>
      </c>
      <c r="D77" s="4" t="s">
        <v>141</v>
      </c>
      <c r="E77" s="4" t="s">
        <v>142</v>
      </c>
      <c r="F77" s="54">
        <v>28.5</v>
      </c>
      <c r="G77" s="54">
        <v>28.7</v>
      </c>
      <c r="H77" s="28">
        <v>4</v>
      </c>
      <c r="I77" s="28">
        <v>0</v>
      </c>
      <c r="J77" s="28">
        <v>0</v>
      </c>
      <c r="K77" s="28">
        <v>4.8</v>
      </c>
      <c r="L77" s="65">
        <f t="shared" si="1"/>
        <v>37.5</v>
      </c>
      <c r="M77" s="29" t="s">
        <v>375</v>
      </c>
      <c r="N77" s="29"/>
    </row>
    <row r="78" spans="2:14" x14ac:dyDescent="0.35">
      <c r="B78" s="8"/>
      <c r="C78" s="8"/>
      <c r="D78" s="8"/>
      <c r="E78" s="8"/>
      <c r="F78" s="56"/>
      <c r="G78" s="56"/>
      <c r="H78" s="30"/>
      <c r="I78" s="30"/>
      <c r="J78" s="30"/>
      <c r="K78" s="30"/>
      <c r="L78" s="66"/>
      <c r="M78" s="31"/>
      <c r="N78" s="31"/>
    </row>
    <row r="79" spans="2:14" x14ac:dyDescent="0.35">
      <c r="B79" s="6">
        <v>82</v>
      </c>
      <c r="C79" s="49" t="s">
        <v>143</v>
      </c>
      <c r="D79" s="4" t="s">
        <v>144</v>
      </c>
      <c r="E79" s="4" t="s">
        <v>145</v>
      </c>
      <c r="F79" s="54">
        <v>26</v>
      </c>
      <c r="G79" s="54">
        <v>36.700000000000003</v>
      </c>
      <c r="H79" s="28">
        <v>4</v>
      </c>
      <c r="I79" s="28">
        <v>0</v>
      </c>
      <c r="J79" s="28">
        <v>0</v>
      </c>
      <c r="K79" s="28">
        <v>13.2</v>
      </c>
      <c r="L79" s="65">
        <f t="shared" si="1"/>
        <v>53.900000000000006</v>
      </c>
      <c r="M79" s="29"/>
      <c r="N79" s="29"/>
    </row>
    <row r="80" spans="2:14" x14ac:dyDescent="0.35">
      <c r="B80" s="6">
        <v>83</v>
      </c>
      <c r="C80" s="49" t="s">
        <v>143</v>
      </c>
      <c r="D80" s="4" t="s">
        <v>146</v>
      </c>
      <c r="E80" s="4" t="s">
        <v>145</v>
      </c>
      <c r="F80" s="54" t="s">
        <v>149</v>
      </c>
      <c r="G80" s="54" t="s">
        <v>149</v>
      </c>
      <c r="H80" s="54" t="s">
        <v>149</v>
      </c>
      <c r="I80" s="54" t="s">
        <v>149</v>
      </c>
      <c r="J80" s="54" t="s">
        <v>149</v>
      </c>
      <c r="K80" s="54" t="s">
        <v>149</v>
      </c>
      <c r="L80" s="65" t="s">
        <v>149</v>
      </c>
      <c r="M80" s="54"/>
      <c r="N80" s="29"/>
    </row>
    <row r="81" spans="1:14" x14ac:dyDescent="0.35">
      <c r="B81" s="6">
        <v>84</v>
      </c>
      <c r="C81" s="49" t="s">
        <v>143</v>
      </c>
      <c r="D81" s="4" t="s">
        <v>147</v>
      </c>
      <c r="E81" s="4" t="s">
        <v>148</v>
      </c>
      <c r="F81" s="54">
        <v>27</v>
      </c>
      <c r="G81" s="54">
        <v>32.5</v>
      </c>
      <c r="H81" s="28">
        <v>16</v>
      </c>
      <c r="I81" s="28">
        <v>0</v>
      </c>
      <c r="J81" s="28">
        <v>0</v>
      </c>
      <c r="K81" s="28">
        <v>6.8</v>
      </c>
      <c r="L81" s="65">
        <f t="shared" si="1"/>
        <v>55.3</v>
      </c>
      <c r="M81" s="29"/>
      <c r="N81" s="29"/>
    </row>
    <row r="82" spans="1:14" x14ac:dyDescent="0.35">
      <c r="B82" s="6"/>
      <c r="C82" s="49" t="s">
        <v>143</v>
      </c>
      <c r="D82" s="4" t="s">
        <v>149</v>
      </c>
      <c r="E82" s="4" t="s">
        <v>149</v>
      </c>
      <c r="F82" s="54" t="s">
        <v>149</v>
      </c>
      <c r="G82" s="54" t="s">
        <v>149</v>
      </c>
      <c r="H82" s="28" t="s">
        <v>149</v>
      </c>
      <c r="I82" s="28" t="s">
        <v>149</v>
      </c>
      <c r="J82" s="28" t="s">
        <v>149</v>
      </c>
      <c r="K82" s="28" t="s">
        <v>149</v>
      </c>
      <c r="L82" s="65" t="s">
        <v>149</v>
      </c>
      <c r="M82" s="29"/>
      <c r="N82" s="29"/>
    </row>
    <row r="83" spans="1:14" x14ac:dyDescent="0.35">
      <c r="B83" s="8"/>
      <c r="C83" s="8"/>
      <c r="D83" s="8"/>
      <c r="E83" s="8"/>
      <c r="F83" s="56"/>
      <c r="G83" s="56"/>
      <c r="H83" s="30"/>
      <c r="I83" s="30"/>
      <c r="J83" s="30"/>
      <c r="K83" s="30"/>
      <c r="L83" s="66"/>
      <c r="M83" s="31"/>
      <c r="N83" s="31"/>
    </row>
    <row r="84" spans="1:14" x14ac:dyDescent="0.35">
      <c r="B84" s="5">
        <v>85</v>
      </c>
      <c r="C84" s="5" t="s">
        <v>352</v>
      </c>
      <c r="D84" s="5" t="s">
        <v>351</v>
      </c>
      <c r="E84" s="5" t="s">
        <v>353</v>
      </c>
      <c r="F84" s="58">
        <v>28.5</v>
      </c>
      <c r="G84" s="58">
        <v>28.7</v>
      </c>
      <c r="H84" s="43">
        <v>12</v>
      </c>
      <c r="I84" s="43">
        <v>19</v>
      </c>
      <c r="J84" s="43" t="s">
        <v>367</v>
      </c>
      <c r="K84" s="43" t="s">
        <v>367</v>
      </c>
      <c r="L84" s="65" t="s">
        <v>367</v>
      </c>
      <c r="M84" s="44"/>
      <c r="N84" s="45"/>
    </row>
    <row r="85" spans="1:14" x14ac:dyDescent="0.35">
      <c r="B85" s="8"/>
      <c r="C85" s="8"/>
      <c r="D85" s="8"/>
      <c r="E85" s="8"/>
      <c r="F85" s="56"/>
      <c r="G85" s="56"/>
      <c r="H85" s="30"/>
      <c r="I85" s="30"/>
      <c r="J85" s="30"/>
      <c r="K85" s="30"/>
      <c r="L85" s="66"/>
      <c r="M85" s="31"/>
      <c r="N85" s="31"/>
    </row>
    <row r="86" spans="1:14" x14ac:dyDescent="0.35">
      <c r="B86" s="1"/>
    </row>
    <row r="87" spans="1:14" ht="21" x14ac:dyDescent="0.35">
      <c r="B87" s="16" t="s">
        <v>185</v>
      </c>
      <c r="C87" s="17"/>
      <c r="D87" s="2"/>
      <c r="E87" s="2"/>
      <c r="F87" s="60"/>
      <c r="G87" s="60"/>
    </row>
    <row r="88" spans="1:14" s="21" customFormat="1" x14ac:dyDescent="0.35">
      <c r="A88" s="42"/>
      <c r="B88" s="18"/>
      <c r="C88" s="18"/>
      <c r="D88" s="18"/>
      <c r="E88" s="18"/>
      <c r="F88" s="52" t="s">
        <v>178</v>
      </c>
      <c r="G88" s="52" t="s">
        <v>178</v>
      </c>
      <c r="H88" s="19" t="s">
        <v>5</v>
      </c>
      <c r="I88" s="19" t="s">
        <v>5</v>
      </c>
      <c r="J88" s="19" t="s">
        <v>150</v>
      </c>
      <c r="K88" s="19" t="s">
        <v>150</v>
      </c>
      <c r="L88" s="19"/>
      <c r="M88" s="20"/>
      <c r="N88" s="20"/>
    </row>
    <row r="89" spans="1:14" s="21" customFormat="1" x14ac:dyDescent="0.35">
      <c r="A89" s="42"/>
      <c r="B89" s="22" t="s">
        <v>1</v>
      </c>
      <c r="C89" s="22" t="s">
        <v>2</v>
      </c>
      <c r="D89" s="22" t="s">
        <v>3</v>
      </c>
      <c r="E89" s="22" t="s">
        <v>4</v>
      </c>
      <c r="F89" s="53" t="s">
        <v>366</v>
      </c>
      <c r="G89" s="53" t="s">
        <v>179</v>
      </c>
      <c r="H89" s="23" t="s">
        <v>179</v>
      </c>
      <c r="I89" s="23" t="s">
        <v>181</v>
      </c>
      <c r="J89" s="23" t="s">
        <v>180</v>
      </c>
      <c r="K89" s="23" t="s">
        <v>181</v>
      </c>
      <c r="L89" s="23" t="s">
        <v>182</v>
      </c>
      <c r="M89" s="24" t="s">
        <v>184</v>
      </c>
      <c r="N89" s="24" t="s">
        <v>183</v>
      </c>
    </row>
    <row r="90" spans="1:14" x14ac:dyDescent="0.35">
      <c r="B90" s="6">
        <v>90</v>
      </c>
      <c r="C90" s="4" t="s">
        <v>125</v>
      </c>
      <c r="D90" s="4" t="s">
        <v>151</v>
      </c>
      <c r="E90" s="4" t="s">
        <v>152</v>
      </c>
      <c r="F90" s="54">
        <v>27.5</v>
      </c>
      <c r="G90" s="54">
        <v>31.7</v>
      </c>
      <c r="H90" s="28">
        <v>0</v>
      </c>
      <c r="I90" s="28">
        <v>0</v>
      </c>
      <c r="J90" s="28">
        <v>0</v>
      </c>
      <c r="K90" s="28">
        <v>0</v>
      </c>
      <c r="L90" s="65">
        <f>SUM(G90:K90)</f>
        <v>31.7</v>
      </c>
      <c r="M90" s="29" t="s">
        <v>371</v>
      </c>
      <c r="N90" s="29"/>
    </row>
    <row r="91" spans="1:14" x14ac:dyDescent="0.35">
      <c r="B91" s="6">
        <v>91</v>
      </c>
      <c r="C91" s="4" t="s">
        <v>125</v>
      </c>
      <c r="D91" s="4" t="s">
        <v>149</v>
      </c>
      <c r="E91" s="4" t="s">
        <v>149</v>
      </c>
      <c r="F91" s="54" t="s">
        <v>149</v>
      </c>
      <c r="G91" s="54" t="s">
        <v>149</v>
      </c>
      <c r="H91" s="25" t="s">
        <v>149</v>
      </c>
      <c r="I91" s="25" t="s">
        <v>149</v>
      </c>
      <c r="J91" s="25" t="s">
        <v>149</v>
      </c>
      <c r="K91" s="25" t="s">
        <v>149</v>
      </c>
      <c r="L91" s="65" t="s">
        <v>149</v>
      </c>
      <c r="M91" s="25"/>
      <c r="N91" s="4"/>
    </row>
    <row r="92" spans="1:14" x14ac:dyDescent="0.35">
      <c r="B92" s="6">
        <v>92</v>
      </c>
      <c r="C92" s="4" t="s">
        <v>125</v>
      </c>
      <c r="D92" s="4" t="s">
        <v>153</v>
      </c>
      <c r="E92" s="4" t="s">
        <v>154</v>
      </c>
      <c r="F92" s="54">
        <v>25</v>
      </c>
      <c r="G92" s="54">
        <v>37</v>
      </c>
      <c r="H92" s="28">
        <v>0</v>
      </c>
      <c r="I92" s="28">
        <v>0</v>
      </c>
      <c r="J92" s="28">
        <v>0</v>
      </c>
      <c r="K92" s="28">
        <v>0</v>
      </c>
      <c r="L92" s="65">
        <f t="shared" ref="L92:L108" si="2">SUM(G92:K92)</f>
        <v>37</v>
      </c>
      <c r="M92" s="29" t="s">
        <v>374</v>
      </c>
      <c r="N92" s="29"/>
    </row>
    <row r="93" spans="1:14" x14ac:dyDescent="0.35">
      <c r="B93" s="6">
        <v>93</v>
      </c>
      <c r="C93" s="4" t="s">
        <v>125</v>
      </c>
      <c r="D93" s="4" t="s">
        <v>155</v>
      </c>
      <c r="E93" s="4" t="s">
        <v>156</v>
      </c>
      <c r="F93" s="54">
        <v>25</v>
      </c>
      <c r="G93" s="54">
        <v>37.5</v>
      </c>
      <c r="H93" s="28">
        <v>0</v>
      </c>
      <c r="I93" s="28">
        <v>0</v>
      </c>
      <c r="J93" s="28" t="s">
        <v>370</v>
      </c>
      <c r="K93" s="28" t="s">
        <v>370</v>
      </c>
      <c r="L93" s="65" t="s">
        <v>370</v>
      </c>
      <c r="M93" s="29"/>
      <c r="N93" s="29"/>
    </row>
    <row r="94" spans="1:14" x14ac:dyDescent="0.35">
      <c r="B94" s="12"/>
      <c r="C94" s="12"/>
      <c r="D94" s="12"/>
      <c r="E94" s="12"/>
      <c r="F94" s="61"/>
      <c r="G94" s="61"/>
      <c r="H94" s="39"/>
      <c r="I94" s="39"/>
      <c r="J94" s="39"/>
      <c r="K94" s="39"/>
      <c r="L94" s="67"/>
      <c r="M94" s="40"/>
      <c r="N94" s="40"/>
    </row>
    <row r="95" spans="1:14" x14ac:dyDescent="0.35">
      <c r="B95" s="6">
        <v>94</v>
      </c>
      <c r="C95" s="4" t="s">
        <v>157</v>
      </c>
      <c r="D95" s="4" t="s">
        <v>158</v>
      </c>
      <c r="E95" s="4" t="s">
        <v>159</v>
      </c>
      <c r="F95" s="54">
        <v>26</v>
      </c>
      <c r="G95" s="54">
        <v>35.200000000000003</v>
      </c>
      <c r="H95" s="28">
        <v>8</v>
      </c>
      <c r="I95" s="28">
        <v>0</v>
      </c>
      <c r="J95" s="28">
        <v>20</v>
      </c>
      <c r="K95" s="28">
        <v>30</v>
      </c>
      <c r="L95" s="65">
        <f t="shared" si="2"/>
        <v>93.2</v>
      </c>
      <c r="M95" s="29"/>
      <c r="N95" s="29" t="s">
        <v>371</v>
      </c>
    </row>
    <row r="96" spans="1:14" x14ac:dyDescent="0.35">
      <c r="B96" s="6">
        <v>95</v>
      </c>
      <c r="C96" s="4" t="s">
        <v>157</v>
      </c>
      <c r="D96" s="4" t="s">
        <v>160</v>
      </c>
      <c r="E96" s="4" t="s">
        <v>161</v>
      </c>
      <c r="F96" s="54" t="s">
        <v>367</v>
      </c>
      <c r="G96" s="54" t="s">
        <v>367</v>
      </c>
      <c r="H96" s="54" t="s">
        <v>367</v>
      </c>
      <c r="I96" s="54" t="s">
        <v>367</v>
      </c>
      <c r="J96" s="54" t="s">
        <v>367</v>
      </c>
      <c r="K96" s="54" t="s">
        <v>367</v>
      </c>
      <c r="L96" s="65" t="s">
        <v>367</v>
      </c>
      <c r="M96" s="54"/>
      <c r="N96" s="29"/>
    </row>
    <row r="97" spans="2:14" x14ac:dyDescent="0.35">
      <c r="B97" s="6">
        <v>96</v>
      </c>
      <c r="C97" s="4" t="s">
        <v>157</v>
      </c>
      <c r="D97" s="4" t="s">
        <v>162</v>
      </c>
      <c r="E97" s="4" t="s">
        <v>163</v>
      </c>
      <c r="F97" s="54">
        <v>27.5</v>
      </c>
      <c r="G97" s="54">
        <v>31.2</v>
      </c>
      <c r="H97" s="28">
        <v>0</v>
      </c>
      <c r="I97" s="28">
        <v>0</v>
      </c>
      <c r="J97" s="28">
        <v>20</v>
      </c>
      <c r="K97" s="28">
        <v>0</v>
      </c>
      <c r="L97" s="65">
        <f t="shared" si="2"/>
        <v>51.2</v>
      </c>
      <c r="M97" s="29" t="s">
        <v>376</v>
      </c>
      <c r="N97" s="29"/>
    </row>
    <row r="98" spans="2:14" x14ac:dyDescent="0.35">
      <c r="B98" s="6">
        <v>97</v>
      </c>
      <c r="C98" s="4" t="s">
        <v>157</v>
      </c>
      <c r="D98" s="4" t="s">
        <v>164</v>
      </c>
      <c r="E98" s="4" t="s">
        <v>165</v>
      </c>
      <c r="F98" s="54">
        <v>25.5</v>
      </c>
      <c r="G98" s="54">
        <v>38</v>
      </c>
      <c r="H98" s="28">
        <v>4</v>
      </c>
      <c r="I98" s="28">
        <v>0</v>
      </c>
      <c r="J98" s="28">
        <v>0</v>
      </c>
      <c r="K98" s="28">
        <v>6</v>
      </c>
      <c r="L98" s="65">
        <f t="shared" si="2"/>
        <v>48</v>
      </c>
      <c r="M98" s="29" t="s">
        <v>375</v>
      </c>
      <c r="N98" s="29"/>
    </row>
    <row r="99" spans="2:14" x14ac:dyDescent="0.35">
      <c r="B99" s="12"/>
      <c r="C99" s="12"/>
      <c r="D99" s="12"/>
      <c r="E99" s="12"/>
      <c r="F99" s="61"/>
      <c r="G99" s="61"/>
      <c r="H99" s="39"/>
      <c r="I99" s="39"/>
      <c r="J99" s="39"/>
      <c r="K99" s="39"/>
      <c r="L99" s="67"/>
      <c r="M99" s="40"/>
      <c r="N99" s="40"/>
    </row>
    <row r="100" spans="2:14" x14ac:dyDescent="0.35">
      <c r="B100" s="6">
        <v>98</v>
      </c>
      <c r="C100" s="4" t="s">
        <v>114</v>
      </c>
      <c r="D100" s="4" t="s">
        <v>166</v>
      </c>
      <c r="E100" s="4" t="s">
        <v>340</v>
      </c>
      <c r="F100" s="54">
        <v>27.5</v>
      </c>
      <c r="G100" s="54">
        <v>31.5</v>
      </c>
      <c r="H100" s="28">
        <v>4</v>
      </c>
      <c r="I100" s="28">
        <v>0</v>
      </c>
      <c r="J100" s="28">
        <v>0</v>
      </c>
      <c r="K100" s="28">
        <v>0.8</v>
      </c>
      <c r="L100" s="65">
        <f t="shared" si="2"/>
        <v>36.299999999999997</v>
      </c>
      <c r="M100" s="29" t="s">
        <v>373</v>
      </c>
      <c r="N100" s="32"/>
    </row>
    <row r="101" spans="2:14" x14ac:dyDescent="0.35">
      <c r="B101" s="12"/>
      <c r="C101" s="12"/>
      <c r="D101" s="12"/>
      <c r="E101" s="12"/>
      <c r="F101" s="61"/>
      <c r="G101" s="61"/>
      <c r="H101" s="39"/>
      <c r="I101" s="39"/>
      <c r="J101" s="39"/>
      <c r="K101" s="39"/>
      <c r="L101" s="67"/>
      <c r="M101" s="40"/>
      <c r="N101" s="40"/>
    </row>
    <row r="102" spans="2:14" x14ac:dyDescent="0.35">
      <c r="B102" s="6">
        <v>99</v>
      </c>
      <c r="C102" s="4" t="s">
        <v>114</v>
      </c>
      <c r="D102" s="4" t="s">
        <v>167</v>
      </c>
      <c r="E102" s="4" t="s">
        <v>168</v>
      </c>
      <c r="F102" s="54">
        <v>25.5</v>
      </c>
      <c r="G102" s="54">
        <v>35.5</v>
      </c>
      <c r="H102" s="28">
        <v>4</v>
      </c>
      <c r="I102" s="28">
        <v>0</v>
      </c>
      <c r="J102" s="28">
        <v>60</v>
      </c>
      <c r="K102" s="28">
        <v>64</v>
      </c>
      <c r="L102" s="65">
        <f t="shared" si="2"/>
        <v>163.5</v>
      </c>
      <c r="M102" s="29"/>
      <c r="N102" s="32"/>
    </row>
    <row r="103" spans="2:14" x14ac:dyDescent="0.35">
      <c r="B103" s="12"/>
      <c r="C103" s="12"/>
      <c r="D103" s="12"/>
      <c r="E103" s="12"/>
      <c r="F103" s="61"/>
      <c r="G103" s="61"/>
      <c r="H103" s="39"/>
      <c r="I103" s="39"/>
      <c r="J103" s="39"/>
      <c r="K103" s="39"/>
      <c r="L103" s="67"/>
      <c r="M103" s="40"/>
      <c r="N103" s="40"/>
    </row>
    <row r="104" spans="2:14" x14ac:dyDescent="0.35">
      <c r="B104" s="6">
        <v>100</v>
      </c>
      <c r="C104" s="4" t="s">
        <v>169</v>
      </c>
      <c r="D104" s="4" t="s">
        <v>349</v>
      </c>
      <c r="E104" s="4" t="s">
        <v>170</v>
      </c>
      <c r="F104" s="54">
        <v>26.5</v>
      </c>
      <c r="G104" s="54">
        <v>34.200000000000003</v>
      </c>
      <c r="H104" s="28">
        <v>0</v>
      </c>
      <c r="I104" s="28">
        <v>0</v>
      </c>
      <c r="J104" s="28">
        <v>0</v>
      </c>
      <c r="K104" s="28">
        <v>20.399999999999999</v>
      </c>
      <c r="L104" s="65">
        <f t="shared" si="2"/>
        <v>54.6</v>
      </c>
      <c r="M104" s="29"/>
      <c r="N104" s="32"/>
    </row>
    <row r="105" spans="2:14" x14ac:dyDescent="0.35">
      <c r="B105" s="12"/>
      <c r="C105" s="12"/>
      <c r="D105" s="12"/>
      <c r="E105" s="12"/>
      <c r="F105" s="61"/>
      <c r="G105" s="61"/>
      <c r="H105" s="39"/>
      <c r="I105" s="39"/>
      <c r="J105" s="39"/>
      <c r="K105" s="39"/>
      <c r="L105" s="67"/>
      <c r="M105" s="40"/>
      <c r="N105" s="40"/>
    </row>
    <row r="106" spans="2:14" x14ac:dyDescent="0.35">
      <c r="B106" s="6">
        <v>101</v>
      </c>
      <c r="C106" s="4" t="s">
        <v>171</v>
      </c>
      <c r="D106" s="4" t="s">
        <v>172</v>
      </c>
      <c r="E106" s="4" t="s">
        <v>173</v>
      </c>
      <c r="F106" s="54">
        <v>25</v>
      </c>
      <c r="G106" s="54">
        <v>38.700000000000003</v>
      </c>
      <c r="H106" s="28">
        <v>0</v>
      </c>
      <c r="I106" s="28">
        <v>0</v>
      </c>
      <c r="J106" s="28">
        <v>60</v>
      </c>
      <c r="K106" s="28">
        <v>42</v>
      </c>
      <c r="L106" s="65">
        <f t="shared" si="2"/>
        <v>140.69999999999999</v>
      </c>
      <c r="M106" s="29"/>
      <c r="N106" s="32"/>
    </row>
    <row r="107" spans="2:14" x14ac:dyDescent="0.35">
      <c r="B107" s="13"/>
      <c r="C107" s="13"/>
      <c r="D107" s="13"/>
      <c r="E107" s="13"/>
      <c r="F107" s="62"/>
      <c r="G107" s="62"/>
      <c r="H107" s="39"/>
      <c r="I107" s="39"/>
      <c r="J107" s="39"/>
      <c r="K107" s="39"/>
      <c r="L107" s="67"/>
      <c r="M107" s="40"/>
      <c r="N107" s="40"/>
    </row>
    <row r="108" spans="2:14" x14ac:dyDescent="0.35">
      <c r="B108" s="6">
        <v>102</v>
      </c>
      <c r="C108" s="4" t="s">
        <v>171</v>
      </c>
      <c r="D108" s="4" t="s">
        <v>174</v>
      </c>
      <c r="E108" s="4" t="s">
        <v>175</v>
      </c>
      <c r="F108" s="54">
        <v>26.5</v>
      </c>
      <c r="G108" s="54">
        <v>33</v>
      </c>
      <c r="H108" s="28">
        <v>0</v>
      </c>
      <c r="I108" s="28">
        <v>0</v>
      </c>
      <c r="J108" s="28">
        <v>0</v>
      </c>
      <c r="K108" s="28">
        <v>2.8</v>
      </c>
      <c r="L108" s="65">
        <f t="shared" si="2"/>
        <v>35.799999999999997</v>
      </c>
      <c r="M108" s="29" t="s">
        <v>372</v>
      </c>
      <c r="N108" s="32"/>
    </row>
    <row r="109" spans="2:14" x14ac:dyDescent="0.35">
      <c r="B109" s="12"/>
      <c r="C109" s="12"/>
      <c r="D109" s="12"/>
      <c r="E109" s="12"/>
      <c r="F109" s="61"/>
      <c r="G109" s="61"/>
      <c r="H109" s="39"/>
      <c r="I109" s="39"/>
      <c r="J109" s="39"/>
      <c r="K109" s="39"/>
      <c r="L109" s="39"/>
      <c r="M109" s="40"/>
      <c r="N109" s="40"/>
    </row>
    <row r="110" spans="2:14" x14ac:dyDescent="0.35">
      <c r="B110" s="6">
        <v>103</v>
      </c>
      <c r="C110" s="4" t="s">
        <v>169</v>
      </c>
      <c r="D110" s="4" t="s">
        <v>176</v>
      </c>
      <c r="E110" s="4" t="s">
        <v>177</v>
      </c>
      <c r="F110" s="54" t="s">
        <v>149</v>
      </c>
      <c r="G110" s="54" t="s">
        <v>149</v>
      </c>
      <c r="H110" s="25" t="s">
        <v>149</v>
      </c>
      <c r="I110" s="25" t="s">
        <v>149</v>
      </c>
      <c r="J110" s="25" t="s">
        <v>149</v>
      </c>
      <c r="K110" s="25" t="s">
        <v>149</v>
      </c>
      <c r="L110" s="25" t="s">
        <v>149</v>
      </c>
      <c r="M110" s="25"/>
      <c r="N110" s="32"/>
    </row>
    <row r="111" spans="2:14" x14ac:dyDescent="0.35">
      <c r="B111" s="1"/>
    </row>
    <row r="112" spans="2:14" ht="21" x14ac:dyDescent="0.5">
      <c r="B112" s="46" t="s">
        <v>361</v>
      </c>
      <c r="C112" s="47"/>
    </row>
    <row r="113" spans="1:14" s="21" customFormat="1" x14ac:dyDescent="0.35">
      <c r="A113" s="42"/>
      <c r="B113" s="18"/>
      <c r="C113" s="18"/>
      <c r="D113" s="18"/>
      <c r="E113" s="18"/>
      <c r="F113" s="52" t="s">
        <v>178</v>
      </c>
      <c r="G113" s="52" t="s">
        <v>178</v>
      </c>
      <c r="H113" s="19" t="s">
        <v>5</v>
      </c>
      <c r="I113" s="19" t="s">
        <v>5</v>
      </c>
      <c r="J113" s="19" t="s">
        <v>150</v>
      </c>
      <c r="K113" s="19" t="s">
        <v>150</v>
      </c>
      <c r="L113" s="19"/>
      <c r="M113" s="20"/>
      <c r="N113" s="20"/>
    </row>
    <row r="114" spans="1:14" s="21" customFormat="1" x14ac:dyDescent="0.35">
      <c r="A114" s="42"/>
      <c r="B114" s="22" t="s">
        <v>1</v>
      </c>
      <c r="C114" s="22" t="s">
        <v>2</v>
      </c>
      <c r="D114" s="22" t="s">
        <v>3</v>
      </c>
      <c r="E114" s="22" t="s">
        <v>4</v>
      </c>
      <c r="F114" s="53" t="s">
        <v>366</v>
      </c>
      <c r="G114" s="53" t="s">
        <v>179</v>
      </c>
      <c r="H114" s="23" t="s">
        <v>179</v>
      </c>
      <c r="I114" s="23" t="s">
        <v>181</v>
      </c>
      <c r="J114" s="23" t="s">
        <v>180</v>
      </c>
      <c r="K114" s="23" t="s">
        <v>181</v>
      </c>
      <c r="L114" s="23" t="s">
        <v>182</v>
      </c>
      <c r="M114" s="24" t="s">
        <v>184</v>
      </c>
      <c r="N114" s="24" t="s">
        <v>183</v>
      </c>
    </row>
    <row r="115" spans="1:14" x14ac:dyDescent="0.35">
      <c r="B115" s="14">
        <v>61</v>
      </c>
      <c r="C115" s="49" t="s">
        <v>98</v>
      </c>
      <c r="D115" s="15" t="s">
        <v>99</v>
      </c>
      <c r="E115" s="15" t="s">
        <v>100</v>
      </c>
      <c r="F115" s="63">
        <v>27</v>
      </c>
      <c r="G115" s="63">
        <v>32</v>
      </c>
      <c r="H115" s="33" t="s">
        <v>367</v>
      </c>
      <c r="I115" s="33" t="s">
        <v>367</v>
      </c>
      <c r="J115" s="33" t="s">
        <v>367</v>
      </c>
      <c r="K115" s="33" t="s">
        <v>367</v>
      </c>
      <c r="L115" s="68" t="s">
        <v>367</v>
      </c>
      <c r="M115" s="34"/>
      <c r="N115" s="34"/>
    </row>
    <row r="116" spans="1:14" x14ac:dyDescent="0.35">
      <c r="B116" s="14">
        <v>62</v>
      </c>
      <c r="C116" s="49" t="s">
        <v>98</v>
      </c>
      <c r="D116" s="15" t="s">
        <v>101</v>
      </c>
      <c r="E116" s="15" t="s">
        <v>102</v>
      </c>
      <c r="F116" s="63">
        <v>26</v>
      </c>
      <c r="G116" s="63">
        <v>37</v>
      </c>
      <c r="H116" s="33">
        <v>0</v>
      </c>
      <c r="I116" s="33">
        <v>1</v>
      </c>
      <c r="J116" s="33" t="s">
        <v>367</v>
      </c>
      <c r="K116" s="33" t="s">
        <v>367</v>
      </c>
      <c r="L116" s="68" t="s">
        <v>367</v>
      </c>
      <c r="M116" s="34"/>
      <c r="N116" s="34"/>
    </row>
    <row r="117" spans="1:14" x14ac:dyDescent="0.35">
      <c r="B117" s="14">
        <v>63</v>
      </c>
      <c r="C117" s="49" t="s">
        <v>98</v>
      </c>
      <c r="D117" s="15" t="s">
        <v>103</v>
      </c>
      <c r="E117" s="15" t="s">
        <v>104</v>
      </c>
      <c r="F117" s="63">
        <v>29</v>
      </c>
      <c r="G117" s="63">
        <v>28</v>
      </c>
      <c r="H117" s="33">
        <v>12</v>
      </c>
      <c r="I117" s="33">
        <v>0</v>
      </c>
      <c r="J117" s="33">
        <v>0</v>
      </c>
      <c r="K117" s="33">
        <v>0</v>
      </c>
      <c r="L117" s="68">
        <f t="shared" ref="L117" si="3">SUM(G117:K117)</f>
        <v>40</v>
      </c>
      <c r="M117" s="34" t="s">
        <v>371</v>
      </c>
      <c r="N117" s="34"/>
    </row>
    <row r="118" spans="1:14" x14ac:dyDescent="0.35">
      <c r="B118" s="14">
        <v>64</v>
      </c>
      <c r="C118" s="49" t="s">
        <v>98</v>
      </c>
      <c r="D118" s="15" t="s">
        <v>149</v>
      </c>
      <c r="E118" s="15"/>
      <c r="F118" s="63" t="s">
        <v>149</v>
      </c>
      <c r="G118" s="63" t="s">
        <v>149</v>
      </c>
      <c r="H118" s="33" t="s">
        <v>149</v>
      </c>
      <c r="I118" s="33" t="s">
        <v>149</v>
      </c>
      <c r="J118" s="33" t="s">
        <v>149</v>
      </c>
      <c r="K118" s="33" t="s">
        <v>149</v>
      </c>
      <c r="L118" s="33" t="s">
        <v>149</v>
      </c>
      <c r="M118" s="34"/>
      <c r="N118" s="34"/>
    </row>
    <row r="119" spans="1:14" x14ac:dyDescent="0.35">
      <c r="B119" s="9"/>
      <c r="C119" s="9"/>
      <c r="D119" s="9"/>
      <c r="E119" s="9"/>
      <c r="F119" s="64"/>
      <c r="G119" s="64"/>
      <c r="H119" s="35"/>
      <c r="I119" s="35"/>
      <c r="J119" s="35"/>
      <c r="K119" s="35"/>
      <c r="L119" s="35"/>
      <c r="M119" s="36"/>
      <c r="N119" s="36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3760-4EE9-4F10-AC90-A3AE7A6F5EB5}">
  <dimension ref="A1:N90"/>
  <sheetViews>
    <sheetView workbookViewId="0">
      <selection activeCell="E5" sqref="E5"/>
    </sheetView>
  </sheetViews>
  <sheetFormatPr defaultRowHeight="14.5" x14ac:dyDescent="0.35"/>
  <cols>
    <col min="1" max="1" width="7.90625" style="69" customWidth="1"/>
    <col min="2" max="2" width="16.81640625" style="69" customWidth="1"/>
    <col min="3" max="3" width="16.453125" style="69" customWidth="1"/>
    <col min="4" max="4" width="17.1796875" style="69" customWidth="1"/>
    <col min="5" max="5" width="11" style="70" customWidth="1"/>
    <col min="6" max="6" width="10" style="70" customWidth="1"/>
    <col min="7" max="7" width="8.81640625" style="71" customWidth="1"/>
    <col min="8" max="8" width="10.90625" style="71" customWidth="1"/>
    <col min="9" max="10" width="11" style="71" customWidth="1"/>
    <col min="11" max="11" width="7.54296875" style="71" customWidth="1"/>
    <col min="12" max="12" width="7.81640625" style="72" customWidth="1"/>
    <col min="13" max="13" width="7.26953125" style="72" customWidth="1"/>
    <col min="14" max="14" width="8.7265625" style="69"/>
  </cols>
  <sheetData>
    <row r="1" spans="1:14" x14ac:dyDescent="0.35">
      <c r="A1" s="127" t="s">
        <v>186</v>
      </c>
      <c r="B1" s="127"/>
    </row>
    <row r="2" spans="1:14" s="21" customFormat="1" x14ac:dyDescent="0.35">
      <c r="A2" s="73"/>
      <c r="B2" s="73"/>
      <c r="C2" s="73"/>
      <c r="D2" s="73"/>
      <c r="E2" s="74" t="s">
        <v>178</v>
      </c>
      <c r="F2" s="74" t="s">
        <v>178</v>
      </c>
      <c r="G2" s="75" t="s">
        <v>5</v>
      </c>
      <c r="H2" s="75" t="s">
        <v>150</v>
      </c>
      <c r="I2" s="75" t="s">
        <v>150</v>
      </c>
      <c r="J2" s="75" t="s">
        <v>150</v>
      </c>
      <c r="K2" s="75"/>
      <c r="L2" s="76"/>
      <c r="M2" s="76"/>
      <c r="N2" s="71"/>
    </row>
    <row r="3" spans="1:14" s="21" customFormat="1" x14ac:dyDescent="0.35">
      <c r="A3" s="77" t="s">
        <v>1</v>
      </c>
      <c r="B3" s="77" t="s">
        <v>2</v>
      </c>
      <c r="C3" s="77" t="s">
        <v>3</v>
      </c>
      <c r="D3" s="77" t="s">
        <v>4</v>
      </c>
      <c r="E3" s="78" t="s">
        <v>368</v>
      </c>
      <c r="F3" s="78" t="s">
        <v>179</v>
      </c>
      <c r="G3" s="79" t="s">
        <v>179</v>
      </c>
      <c r="H3" s="75" t="s">
        <v>181</v>
      </c>
      <c r="I3" s="79" t="s">
        <v>180</v>
      </c>
      <c r="J3" s="79" t="s">
        <v>181</v>
      </c>
      <c r="K3" s="79" t="s">
        <v>182</v>
      </c>
      <c r="L3" s="80" t="s">
        <v>184</v>
      </c>
      <c r="M3" s="80" t="s">
        <v>183</v>
      </c>
      <c r="N3" s="71"/>
    </row>
    <row r="4" spans="1:14" x14ac:dyDescent="0.35">
      <c r="A4" s="81">
        <v>200</v>
      </c>
      <c r="B4" s="82" t="s">
        <v>32</v>
      </c>
      <c r="C4" s="83" t="s">
        <v>187</v>
      </c>
      <c r="D4" s="83" t="s">
        <v>188</v>
      </c>
      <c r="E4" s="84">
        <v>27</v>
      </c>
      <c r="F4" s="84">
        <v>32.700000000000003</v>
      </c>
      <c r="G4" s="85">
        <v>12</v>
      </c>
      <c r="H4" s="85">
        <v>15</v>
      </c>
      <c r="I4" s="85">
        <v>0</v>
      </c>
      <c r="J4" s="86">
        <v>4.4000000000000004</v>
      </c>
      <c r="K4" s="87">
        <f>SUM(F4:J4)</f>
        <v>64.100000000000009</v>
      </c>
      <c r="L4" s="88"/>
      <c r="M4" s="88" t="s">
        <v>373</v>
      </c>
    </row>
    <row r="5" spans="1:14" x14ac:dyDescent="0.35">
      <c r="A5" s="81">
        <v>201</v>
      </c>
      <c r="B5" s="82" t="s">
        <v>32</v>
      </c>
      <c r="C5" s="83" t="s">
        <v>189</v>
      </c>
      <c r="D5" s="83" t="s">
        <v>190</v>
      </c>
      <c r="E5" s="84">
        <v>27</v>
      </c>
      <c r="F5" s="84">
        <v>31.7</v>
      </c>
      <c r="G5" s="85">
        <v>4</v>
      </c>
      <c r="H5" s="85">
        <v>0</v>
      </c>
      <c r="I5" s="85">
        <v>0</v>
      </c>
      <c r="J5" s="86">
        <v>0</v>
      </c>
      <c r="K5" s="87">
        <f t="shared" ref="K5:K10" si="0">SUM(F5:J5)</f>
        <v>35.700000000000003</v>
      </c>
      <c r="L5" s="88" t="s">
        <v>375</v>
      </c>
      <c r="M5" s="88"/>
    </row>
    <row r="6" spans="1:14" x14ac:dyDescent="0.35">
      <c r="A6" s="81">
        <v>202</v>
      </c>
      <c r="B6" s="82" t="s">
        <v>32</v>
      </c>
      <c r="C6" s="83" t="s">
        <v>191</v>
      </c>
      <c r="D6" s="83" t="s">
        <v>192</v>
      </c>
      <c r="E6" s="84">
        <v>27</v>
      </c>
      <c r="F6" s="84">
        <v>31.7</v>
      </c>
      <c r="G6" s="85">
        <v>4</v>
      </c>
      <c r="H6" s="85">
        <v>0</v>
      </c>
      <c r="I6" s="85">
        <v>0</v>
      </c>
      <c r="J6" s="86">
        <v>2.4</v>
      </c>
      <c r="K6" s="87">
        <f t="shared" si="0"/>
        <v>38.1</v>
      </c>
      <c r="L6" s="88"/>
      <c r="M6" s="88"/>
    </row>
    <row r="7" spans="1:14" x14ac:dyDescent="0.35">
      <c r="A7" s="81">
        <v>203</v>
      </c>
      <c r="B7" s="82" t="s">
        <v>32</v>
      </c>
      <c r="C7" s="83" t="s">
        <v>193</v>
      </c>
      <c r="D7" s="83" t="s">
        <v>194</v>
      </c>
      <c r="E7" s="84">
        <v>26</v>
      </c>
      <c r="F7" s="84">
        <v>34.700000000000003</v>
      </c>
      <c r="G7" s="85" t="s">
        <v>370</v>
      </c>
      <c r="H7" s="85" t="s">
        <v>370</v>
      </c>
      <c r="I7" s="85" t="s">
        <v>370</v>
      </c>
      <c r="J7" s="86" t="s">
        <v>370</v>
      </c>
      <c r="K7" s="87" t="s">
        <v>370</v>
      </c>
      <c r="L7" s="88"/>
      <c r="M7" s="88"/>
    </row>
    <row r="8" spans="1:14" x14ac:dyDescent="0.35">
      <c r="A8" s="89"/>
      <c r="B8" s="89"/>
      <c r="C8" s="89"/>
      <c r="D8" s="89"/>
      <c r="E8" s="90"/>
      <c r="F8" s="90"/>
      <c r="G8" s="91"/>
      <c r="H8" s="91"/>
      <c r="I8" s="91"/>
      <c r="J8" s="92"/>
      <c r="K8" s="93"/>
      <c r="L8" s="94"/>
      <c r="M8" s="94"/>
    </row>
    <row r="9" spans="1:14" x14ac:dyDescent="0.35">
      <c r="A9" s="81">
        <v>204</v>
      </c>
      <c r="B9" s="83" t="s">
        <v>195</v>
      </c>
      <c r="C9" s="83" t="s">
        <v>196</v>
      </c>
      <c r="D9" s="83" t="s">
        <v>197</v>
      </c>
      <c r="E9" s="84">
        <v>26.5</v>
      </c>
      <c r="F9" s="84">
        <v>34.200000000000003</v>
      </c>
      <c r="G9" s="85">
        <v>0</v>
      </c>
      <c r="H9" s="85">
        <v>0</v>
      </c>
      <c r="I9" s="85">
        <v>20</v>
      </c>
      <c r="J9" s="86">
        <v>8.4</v>
      </c>
      <c r="K9" s="87">
        <f t="shared" si="0"/>
        <v>62.6</v>
      </c>
      <c r="L9" s="88"/>
      <c r="M9" s="88"/>
    </row>
    <row r="10" spans="1:14" ht="13.75" customHeight="1" x14ac:dyDescent="0.35">
      <c r="A10" s="81">
        <v>205</v>
      </c>
      <c r="B10" s="83" t="s">
        <v>195</v>
      </c>
      <c r="C10" s="83" t="s">
        <v>198</v>
      </c>
      <c r="D10" s="83" t="s">
        <v>199</v>
      </c>
      <c r="E10" s="84">
        <v>25.5</v>
      </c>
      <c r="F10" s="84">
        <v>37.5</v>
      </c>
      <c r="G10" s="85">
        <v>0</v>
      </c>
      <c r="H10" s="85">
        <v>0</v>
      </c>
      <c r="I10" s="85">
        <v>0</v>
      </c>
      <c r="J10" s="86">
        <v>6.8</v>
      </c>
      <c r="K10" s="87">
        <f t="shared" si="0"/>
        <v>44.3</v>
      </c>
      <c r="L10" s="88"/>
      <c r="M10" s="88"/>
    </row>
    <row r="11" spans="1:14" x14ac:dyDescent="0.35">
      <c r="A11" s="81">
        <v>206</v>
      </c>
      <c r="B11" s="83" t="s">
        <v>195</v>
      </c>
      <c r="C11" s="83" t="s">
        <v>200</v>
      </c>
      <c r="D11" s="83" t="s">
        <v>201</v>
      </c>
      <c r="E11" s="84" t="s">
        <v>149</v>
      </c>
      <c r="F11" s="84" t="s">
        <v>149</v>
      </c>
      <c r="G11" s="85" t="s">
        <v>149</v>
      </c>
      <c r="H11" s="85" t="s">
        <v>149</v>
      </c>
      <c r="I11" s="85" t="s">
        <v>149</v>
      </c>
      <c r="J11" s="85" t="s">
        <v>149</v>
      </c>
      <c r="K11" s="85" t="s">
        <v>149</v>
      </c>
      <c r="L11" s="85"/>
      <c r="M11" s="88"/>
    </row>
    <row r="12" spans="1:14" x14ac:dyDescent="0.35">
      <c r="A12" s="81">
        <v>207</v>
      </c>
      <c r="B12" s="83" t="s">
        <v>195</v>
      </c>
      <c r="C12" s="83" t="s">
        <v>202</v>
      </c>
      <c r="D12" s="83" t="s">
        <v>203</v>
      </c>
      <c r="E12" s="84" t="s">
        <v>149</v>
      </c>
      <c r="F12" s="84" t="s">
        <v>149</v>
      </c>
      <c r="G12" s="85" t="s">
        <v>149</v>
      </c>
      <c r="H12" s="85" t="s">
        <v>149</v>
      </c>
      <c r="I12" s="85" t="s">
        <v>149</v>
      </c>
      <c r="J12" s="85" t="s">
        <v>149</v>
      </c>
      <c r="K12" s="85" t="s">
        <v>149</v>
      </c>
      <c r="L12" s="85"/>
      <c r="M12" s="88"/>
    </row>
    <row r="13" spans="1:14" x14ac:dyDescent="0.35">
      <c r="A13" s="89"/>
      <c r="B13" s="89"/>
      <c r="C13" s="89"/>
      <c r="D13" s="89"/>
      <c r="E13" s="90"/>
      <c r="F13" s="90"/>
      <c r="G13" s="91"/>
      <c r="H13" s="91"/>
      <c r="I13" s="91"/>
      <c r="J13" s="92"/>
      <c r="K13" s="92"/>
      <c r="L13" s="94"/>
      <c r="M13" s="94"/>
    </row>
    <row r="14" spans="1:14" x14ac:dyDescent="0.35">
      <c r="A14" s="81">
        <v>208</v>
      </c>
      <c r="B14" s="82" t="s">
        <v>204</v>
      </c>
      <c r="C14" s="83" t="s">
        <v>205</v>
      </c>
      <c r="D14" s="83" t="s">
        <v>206</v>
      </c>
      <c r="E14" s="84">
        <v>25.5</v>
      </c>
      <c r="F14" s="84">
        <v>31</v>
      </c>
      <c r="G14" s="85" t="s">
        <v>367</v>
      </c>
      <c r="H14" s="85" t="s">
        <v>367</v>
      </c>
      <c r="I14" s="85" t="s">
        <v>367</v>
      </c>
      <c r="J14" s="86" t="s">
        <v>367</v>
      </c>
      <c r="K14" s="86" t="s">
        <v>367</v>
      </c>
      <c r="L14" s="88"/>
      <c r="M14" s="95"/>
    </row>
    <row r="15" spans="1:14" x14ac:dyDescent="0.35">
      <c r="A15" s="89"/>
      <c r="B15" s="89"/>
      <c r="C15" s="89"/>
      <c r="D15" s="89"/>
      <c r="E15" s="90"/>
      <c r="F15" s="90"/>
      <c r="G15" s="91"/>
      <c r="H15" s="91"/>
      <c r="I15" s="91"/>
      <c r="J15" s="92"/>
      <c r="K15" s="92"/>
      <c r="L15" s="94"/>
      <c r="M15" s="94"/>
    </row>
    <row r="16" spans="1:14" x14ac:dyDescent="0.35">
      <c r="A16" s="81">
        <v>209</v>
      </c>
      <c r="B16" s="82" t="s">
        <v>105</v>
      </c>
      <c r="C16" s="83" t="s">
        <v>207</v>
      </c>
      <c r="D16" s="83" t="s">
        <v>208</v>
      </c>
      <c r="E16" s="84">
        <v>27</v>
      </c>
      <c r="F16" s="84">
        <v>31</v>
      </c>
      <c r="G16" s="85">
        <v>0</v>
      </c>
      <c r="H16" s="85">
        <v>0</v>
      </c>
      <c r="I16" s="85">
        <v>0</v>
      </c>
      <c r="J16" s="86">
        <v>0.4</v>
      </c>
      <c r="K16" s="87">
        <f>SUM(F16:J16)</f>
        <v>31.4</v>
      </c>
      <c r="L16" s="88" t="s">
        <v>373</v>
      </c>
      <c r="M16" s="88" t="s">
        <v>371</v>
      </c>
    </row>
    <row r="17" spans="1:13" x14ac:dyDescent="0.35">
      <c r="A17" s="81">
        <v>210</v>
      </c>
      <c r="B17" s="82" t="s">
        <v>105</v>
      </c>
      <c r="C17" s="83" t="s">
        <v>209</v>
      </c>
      <c r="D17" s="83" t="s">
        <v>210</v>
      </c>
      <c r="E17" s="84">
        <v>30</v>
      </c>
      <c r="F17" s="84">
        <v>25.5</v>
      </c>
      <c r="G17" s="85">
        <v>0</v>
      </c>
      <c r="H17" s="85">
        <v>2</v>
      </c>
      <c r="I17" s="85">
        <v>0</v>
      </c>
      <c r="J17" s="86">
        <v>1.2</v>
      </c>
      <c r="K17" s="87">
        <f t="shared" ref="K17:K18" si="1">SUM(F17:J17)</f>
        <v>28.7</v>
      </c>
      <c r="L17" s="88" t="s">
        <v>371</v>
      </c>
      <c r="M17" s="88"/>
    </row>
    <row r="18" spans="1:13" x14ac:dyDescent="0.35">
      <c r="A18" s="81">
        <v>211</v>
      </c>
      <c r="B18" s="82" t="s">
        <v>105</v>
      </c>
      <c r="C18" s="83" t="s">
        <v>211</v>
      </c>
      <c r="D18" s="83" t="s">
        <v>212</v>
      </c>
      <c r="E18" s="84">
        <v>27.5</v>
      </c>
      <c r="F18" s="84">
        <v>30.5</v>
      </c>
      <c r="G18" s="85">
        <v>0</v>
      </c>
      <c r="H18" s="85">
        <v>0</v>
      </c>
      <c r="I18" s="85">
        <v>0</v>
      </c>
      <c r="J18" s="86">
        <v>4.8</v>
      </c>
      <c r="K18" s="87">
        <f t="shared" si="1"/>
        <v>35.299999999999997</v>
      </c>
      <c r="L18" s="88" t="s">
        <v>374</v>
      </c>
      <c r="M18" s="88"/>
    </row>
    <row r="19" spans="1:13" x14ac:dyDescent="0.35">
      <c r="A19" s="81">
        <v>212</v>
      </c>
      <c r="B19" s="82" t="s">
        <v>105</v>
      </c>
      <c r="C19" s="83" t="s">
        <v>149</v>
      </c>
      <c r="D19" s="83" t="s">
        <v>149</v>
      </c>
      <c r="E19" s="85" t="s">
        <v>149</v>
      </c>
      <c r="F19" s="84" t="s">
        <v>149</v>
      </c>
      <c r="G19" s="85" t="s">
        <v>149</v>
      </c>
      <c r="H19" s="85" t="s">
        <v>149</v>
      </c>
      <c r="I19" s="85" t="s">
        <v>149</v>
      </c>
      <c r="J19" s="86" t="s">
        <v>149</v>
      </c>
      <c r="K19" s="86" t="s">
        <v>149</v>
      </c>
      <c r="L19" s="88"/>
      <c r="M19" s="88"/>
    </row>
    <row r="20" spans="1:13" x14ac:dyDescent="0.35">
      <c r="A20" s="89"/>
      <c r="B20" s="89"/>
      <c r="C20" s="89"/>
      <c r="D20" s="89"/>
      <c r="E20" s="90"/>
      <c r="F20" s="90"/>
      <c r="G20" s="91"/>
      <c r="H20" s="91"/>
      <c r="I20" s="91"/>
      <c r="J20" s="92"/>
      <c r="K20" s="92"/>
      <c r="L20" s="94"/>
      <c r="M20" s="94"/>
    </row>
    <row r="21" spans="1:13" x14ac:dyDescent="0.35">
      <c r="A21" s="81">
        <v>214</v>
      </c>
      <c r="B21" s="83" t="s">
        <v>213</v>
      </c>
      <c r="C21" s="83" t="s">
        <v>214</v>
      </c>
      <c r="D21" s="83" t="s">
        <v>215</v>
      </c>
      <c r="E21" s="84">
        <v>26.5</v>
      </c>
      <c r="F21" s="84">
        <v>32</v>
      </c>
      <c r="G21" s="85">
        <v>4</v>
      </c>
      <c r="H21" s="85">
        <v>0</v>
      </c>
      <c r="I21" s="85">
        <v>0</v>
      </c>
      <c r="J21" s="86">
        <v>1.6</v>
      </c>
      <c r="K21" s="87">
        <f>SUM(F21:J21)</f>
        <v>37.6</v>
      </c>
      <c r="L21" s="88"/>
      <c r="M21" s="95"/>
    </row>
    <row r="22" spans="1:13" x14ac:dyDescent="0.35">
      <c r="A22" s="89"/>
      <c r="B22" s="89"/>
      <c r="C22" s="89"/>
      <c r="D22" s="89"/>
      <c r="E22" s="90"/>
      <c r="F22" s="90"/>
      <c r="G22" s="91"/>
      <c r="H22" s="91"/>
      <c r="I22" s="91"/>
      <c r="J22" s="92"/>
      <c r="K22" s="92"/>
      <c r="L22" s="94"/>
      <c r="M22" s="94"/>
    </row>
    <row r="23" spans="1:13" x14ac:dyDescent="0.35">
      <c r="A23" s="81">
        <v>215</v>
      </c>
      <c r="B23" s="83" t="s">
        <v>117</v>
      </c>
      <c r="C23" s="83" t="s">
        <v>216</v>
      </c>
      <c r="D23" s="83" t="s">
        <v>217</v>
      </c>
      <c r="E23" s="84">
        <v>24.5</v>
      </c>
      <c r="F23" s="84">
        <v>33.700000000000003</v>
      </c>
      <c r="G23" s="85">
        <v>4</v>
      </c>
      <c r="H23" s="85">
        <v>0</v>
      </c>
      <c r="I23" s="85">
        <v>60</v>
      </c>
      <c r="J23" s="86">
        <v>13.6</v>
      </c>
      <c r="K23" s="87">
        <f>SUM(F23:J23)</f>
        <v>111.3</v>
      </c>
      <c r="L23" s="88"/>
      <c r="M23" s="88" t="s">
        <v>374</v>
      </c>
    </row>
    <row r="24" spans="1:13" x14ac:dyDescent="0.35">
      <c r="A24" s="81">
        <v>216</v>
      </c>
      <c r="B24" s="83" t="s">
        <v>117</v>
      </c>
      <c r="C24" s="83" t="s">
        <v>218</v>
      </c>
      <c r="D24" s="83" t="s">
        <v>219</v>
      </c>
      <c r="E24" s="84">
        <v>26.5</v>
      </c>
      <c r="F24" s="84">
        <v>32.700000000000003</v>
      </c>
      <c r="G24" s="85">
        <v>12</v>
      </c>
      <c r="H24" s="85">
        <v>0</v>
      </c>
      <c r="I24" s="85">
        <v>0</v>
      </c>
      <c r="J24" s="86">
        <v>0</v>
      </c>
      <c r="K24" s="87">
        <f t="shared" ref="K24:K25" si="2">SUM(F24:J24)</f>
        <v>44.7</v>
      </c>
      <c r="L24" s="88"/>
      <c r="M24" s="88"/>
    </row>
    <row r="25" spans="1:13" x14ac:dyDescent="0.35">
      <c r="A25" s="81">
        <v>217</v>
      </c>
      <c r="B25" s="83" t="s">
        <v>117</v>
      </c>
      <c r="C25" s="83" t="s">
        <v>220</v>
      </c>
      <c r="D25" s="83" t="s">
        <v>221</v>
      </c>
      <c r="E25" s="84">
        <v>26.5</v>
      </c>
      <c r="F25" s="84">
        <v>33.5</v>
      </c>
      <c r="G25" s="85">
        <v>4</v>
      </c>
      <c r="H25" s="85">
        <v>0</v>
      </c>
      <c r="I25" s="85">
        <v>0</v>
      </c>
      <c r="J25" s="86">
        <v>16.8</v>
      </c>
      <c r="K25" s="87">
        <f t="shared" si="2"/>
        <v>54.3</v>
      </c>
      <c r="L25" s="88"/>
      <c r="M25" s="88"/>
    </row>
    <row r="26" spans="1:13" x14ac:dyDescent="0.35">
      <c r="A26" s="81">
        <v>218</v>
      </c>
      <c r="B26" s="83" t="s">
        <v>117</v>
      </c>
      <c r="C26" s="83" t="s">
        <v>222</v>
      </c>
      <c r="D26" s="83" t="s">
        <v>223</v>
      </c>
      <c r="E26" s="84" t="s">
        <v>149</v>
      </c>
      <c r="F26" s="84" t="s">
        <v>149</v>
      </c>
      <c r="G26" s="84" t="s">
        <v>149</v>
      </c>
      <c r="H26" s="84" t="s">
        <v>149</v>
      </c>
      <c r="I26" s="84" t="s">
        <v>149</v>
      </c>
      <c r="J26" s="84" t="s">
        <v>149</v>
      </c>
      <c r="K26" s="84" t="s">
        <v>149</v>
      </c>
      <c r="L26" s="84"/>
      <c r="M26" s="88"/>
    </row>
    <row r="27" spans="1:13" x14ac:dyDescent="0.35">
      <c r="A27" s="89"/>
      <c r="B27" s="89"/>
      <c r="C27" s="89"/>
      <c r="D27" s="89"/>
      <c r="E27" s="90"/>
      <c r="F27" s="90"/>
      <c r="G27" s="91"/>
      <c r="H27" s="91"/>
      <c r="I27" s="91"/>
      <c r="J27" s="92"/>
      <c r="K27" s="92"/>
      <c r="L27" s="94"/>
      <c r="M27" s="94"/>
    </row>
    <row r="28" spans="1:13" x14ac:dyDescent="0.35">
      <c r="A28" s="81">
        <v>219</v>
      </c>
      <c r="B28" s="82" t="s">
        <v>204</v>
      </c>
      <c r="C28" s="83" t="s">
        <v>224</v>
      </c>
      <c r="D28" s="83" t="s">
        <v>225</v>
      </c>
      <c r="E28" s="84">
        <v>26.5</v>
      </c>
      <c r="F28" s="84">
        <v>34.200000000000003</v>
      </c>
      <c r="G28" s="85">
        <v>4</v>
      </c>
      <c r="H28" s="85">
        <v>0</v>
      </c>
      <c r="I28" s="85">
        <v>0</v>
      </c>
      <c r="J28" s="86">
        <v>4.4000000000000004</v>
      </c>
      <c r="K28" s="87">
        <f>SUM(F28:J28)</f>
        <v>42.6</v>
      </c>
      <c r="L28" s="88"/>
      <c r="M28" s="95"/>
    </row>
    <row r="29" spans="1:13" x14ac:dyDescent="0.35">
      <c r="A29" s="89"/>
      <c r="B29" s="89"/>
      <c r="C29" s="89"/>
      <c r="D29" s="89"/>
      <c r="E29" s="90"/>
      <c r="F29" s="90"/>
      <c r="G29" s="91"/>
      <c r="H29" s="91"/>
      <c r="I29" s="91"/>
      <c r="J29" s="92"/>
      <c r="K29" s="92"/>
      <c r="L29" s="94"/>
      <c r="M29" s="94"/>
    </row>
    <row r="30" spans="1:13" x14ac:dyDescent="0.35">
      <c r="A30" s="81">
        <v>220</v>
      </c>
      <c r="B30" s="83" t="s">
        <v>354</v>
      </c>
      <c r="C30" s="83" t="s">
        <v>226</v>
      </c>
      <c r="D30" s="83" t="s">
        <v>227</v>
      </c>
      <c r="E30" s="84">
        <v>26.5</v>
      </c>
      <c r="F30" s="84">
        <v>32.200000000000003</v>
      </c>
      <c r="G30" s="85">
        <v>4</v>
      </c>
      <c r="H30" s="85">
        <v>0</v>
      </c>
      <c r="I30" s="85">
        <v>0</v>
      </c>
      <c r="J30" s="86">
        <v>13.2</v>
      </c>
      <c r="K30" s="87">
        <f>SUM(F30:J30)</f>
        <v>49.400000000000006</v>
      </c>
      <c r="L30" s="88"/>
      <c r="M30" s="95"/>
    </row>
    <row r="31" spans="1:13" x14ac:dyDescent="0.35">
      <c r="A31" s="96"/>
      <c r="B31" s="89"/>
      <c r="C31" s="89"/>
      <c r="D31" s="89"/>
      <c r="E31" s="90"/>
      <c r="F31" s="90"/>
      <c r="G31" s="91"/>
      <c r="H31" s="91"/>
      <c r="I31" s="91"/>
      <c r="J31" s="92"/>
      <c r="K31" s="92"/>
      <c r="L31" s="94"/>
      <c r="M31" s="94"/>
    </row>
    <row r="32" spans="1:13" x14ac:dyDescent="0.35">
      <c r="A32" s="81">
        <v>221</v>
      </c>
      <c r="B32" s="83" t="s">
        <v>354</v>
      </c>
      <c r="C32" s="83" t="s">
        <v>355</v>
      </c>
      <c r="D32" s="85" t="s">
        <v>149</v>
      </c>
      <c r="E32" s="84" t="s">
        <v>149</v>
      </c>
      <c r="F32" s="84" t="s">
        <v>149</v>
      </c>
      <c r="G32" s="85" t="s">
        <v>149</v>
      </c>
      <c r="H32" s="85" t="s">
        <v>149</v>
      </c>
      <c r="I32" s="85" t="s">
        <v>149</v>
      </c>
      <c r="J32" s="85" t="s">
        <v>149</v>
      </c>
      <c r="K32" s="85" t="s">
        <v>149</v>
      </c>
      <c r="L32" s="85"/>
      <c r="M32" s="97"/>
    </row>
    <row r="33" spans="1:13" x14ac:dyDescent="0.35">
      <c r="A33" s="96"/>
      <c r="B33" s="89"/>
      <c r="C33" s="89"/>
      <c r="D33" s="89"/>
      <c r="E33" s="90"/>
      <c r="F33" s="90"/>
      <c r="G33" s="91"/>
      <c r="H33" s="91"/>
      <c r="I33" s="91"/>
      <c r="J33" s="91"/>
      <c r="K33" s="91"/>
      <c r="L33" s="91"/>
      <c r="M33" s="91"/>
    </row>
    <row r="34" spans="1:13" x14ac:dyDescent="0.35">
      <c r="A34" s="81">
        <v>222</v>
      </c>
      <c r="B34" s="83" t="s">
        <v>354</v>
      </c>
      <c r="C34" s="83" t="s">
        <v>228</v>
      </c>
      <c r="D34" s="83" t="s">
        <v>229</v>
      </c>
      <c r="E34" s="84">
        <v>28</v>
      </c>
      <c r="F34" s="84">
        <v>28.5</v>
      </c>
      <c r="G34" s="85">
        <v>4</v>
      </c>
      <c r="H34" s="85">
        <v>0</v>
      </c>
      <c r="I34" s="85">
        <v>0</v>
      </c>
      <c r="J34" s="86">
        <v>9.1999999999999993</v>
      </c>
      <c r="K34" s="87">
        <f>SUM(F34:J34)</f>
        <v>41.7</v>
      </c>
      <c r="L34" s="88"/>
      <c r="M34" s="95"/>
    </row>
    <row r="35" spans="1:13" x14ac:dyDescent="0.35">
      <c r="A35" s="96"/>
      <c r="B35" s="89"/>
      <c r="C35" s="89"/>
      <c r="D35" s="89"/>
      <c r="E35" s="90"/>
      <c r="F35" s="90"/>
      <c r="G35" s="91"/>
      <c r="H35" s="91"/>
      <c r="I35" s="91"/>
      <c r="J35" s="92"/>
      <c r="K35" s="92"/>
      <c r="L35" s="94"/>
      <c r="M35" s="94"/>
    </row>
    <row r="36" spans="1:13" x14ac:dyDescent="0.35">
      <c r="A36" s="81">
        <v>223</v>
      </c>
      <c r="B36" s="83" t="s">
        <v>125</v>
      </c>
      <c r="C36" s="83" t="s">
        <v>149</v>
      </c>
      <c r="D36" s="85" t="s">
        <v>149</v>
      </c>
      <c r="E36" s="84" t="s">
        <v>149</v>
      </c>
      <c r="F36" s="84" t="s">
        <v>149</v>
      </c>
      <c r="G36" s="85" t="s">
        <v>149</v>
      </c>
      <c r="H36" s="85" t="s">
        <v>149</v>
      </c>
      <c r="I36" s="85" t="s">
        <v>149</v>
      </c>
      <c r="J36" s="85" t="s">
        <v>149</v>
      </c>
      <c r="K36" s="85" t="s">
        <v>149</v>
      </c>
      <c r="L36" s="85"/>
      <c r="M36" s="97"/>
    </row>
    <row r="37" spans="1:13" x14ac:dyDescent="0.35">
      <c r="A37" s="89"/>
      <c r="B37" s="89"/>
      <c r="C37" s="89"/>
      <c r="D37" s="89"/>
      <c r="E37" s="90"/>
      <c r="F37" s="90"/>
      <c r="G37" s="91"/>
      <c r="H37" s="91"/>
      <c r="I37" s="91"/>
      <c r="J37" s="92"/>
      <c r="K37" s="92"/>
      <c r="L37" s="94"/>
      <c r="M37" s="94"/>
    </row>
    <row r="38" spans="1:13" x14ac:dyDescent="0.35">
      <c r="A38" s="98">
        <v>224</v>
      </c>
      <c r="B38" s="82" t="s">
        <v>230</v>
      </c>
      <c r="C38" s="99" t="s">
        <v>231</v>
      </c>
      <c r="D38" s="99" t="s">
        <v>232</v>
      </c>
      <c r="E38" s="100">
        <v>28</v>
      </c>
      <c r="F38" s="100">
        <v>28.2</v>
      </c>
      <c r="G38" s="101">
        <v>8</v>
      </c>
      <c r="H38" s="101">
        <v>0</v>
      </c>
      <c r="I38" s="85">
        <v>0</v>
      </c>
      <c r="J38" s="86">
        <v>0.8</v>
      </c>
      <c r="K38" s="87">
        <f>SUM(F38:J38)</f>
        <v>37</v>
      </c>
      <c r="L38" s="88" t="s">
        <v>376</v>
      </c>
      <c r="M38" s="88" t="s">
        <v>372</v>
      </c>
    </row>
    <row r="39" spans="1:13" x14ac:dyDescent="0.35">
      <c r="A39" s="98">
        <v>225</v>
      </c>
      <c r="B39" s="82" t="s">
        <v>230</v>
      </c>
      <c r="C39" s="99" t="s">
        <v>233</v>
      </c>
      <c r="D39" s="99" t="s">
        <v>234</v>
      </c>
      <c r="E39" s="100">
        <v>26</v>
      </c>
      <c r="F39" s="100">
        <v>35.700000000000003</v>
      </c>
      <c r="G39" s="101">
        <v>4</v>
      </c>
      <c r="H39" s="101">
        <v>0</v>
      </c>
      <c r="I39" s="85">
        <v>20</v>
      </c>
      <c r="J39" s="86">
        <v>9.6</v>
      </c>
      <c r="K39" s="87">
        <f t="shared" ref="K39:K41" si="3">SUM(F39:J39)</f>
        <v>69.3</v>
      </c>
      <c r="L39" s="88"/>
      <c r="M39" s="88"/>
    </row>
    <row r="40" spans="1:13" x14ac:dyDescent="0.35">
      <c r="A40" s="98">
        <v>226</v>
      </c>
      <c r="B40" s="82" t="s">
        <v>230</v>
      </c>
      <c r="C40" s="99" t="s">
        <v>235</v>
      </c>
      <c r="D40" s="99" t="s">
        <v>236</v>
      </c>
      <c r="E40" s="100">
        <v>27.5</v>
      </c>
      <c r="F40" s="100">
        <v>31</v>
      </c>
      <c r="G40" s="101">
        <v>0</v>
      </c>
      <c r="H40" s="101">
        <v>0</v>
      </c>
      <c r="I40" s="85">
        <v>0</v>
      </c>
      <c r="J40" s="86">
        <v>0</v>
      </c>
      <c r="K40" s="87">
        <f t="shared" si="3"/>
        <v>31</v>
      </c>
      <c r="L40" s="88" t="s">
        <v>372</v>
      </c>
      <c r="M40" s="88"/>
    </row>
    <row r="41" spans="1:13" x14ac:dyDescent="0.35">
      <c r="A41" s="98">
        <v>227</v>
      </c>
      <c r="B41" s="82" t="s">
        <v>230</v>
      </c>
      <c r="C41" s="99" t="s">
        <v>237</v>
      </c>
      <c r="D41" s="99" t="s">
        <v>238</v>
      </c>
      <c r="E41" s="100">
        <v>26.5</v>
      </c>
      <c r="F41" s="100">
        <v>32.200000000000003</v>
      </c>
      <c r="G41" s="101">
        <v>8</v>
      </c>
      <c r="H41" s="101">
        <v>0</v>
      </c>
      <c r="I41" s="85">
        <v>0</v>
      </c>
      <c r="J41" s="86">
        <v>0</v>
      </c>
      <c r="K41" s="87">
        <f t="shared" si="3"/>
        <v>40.200000000000003</v>
      </c>
      <c r="L41" s="88"/>
      <c r="M41" s="88"/>
    </row>
    <row r="42" spans="1:13" x14ac:dyDescent="0.35">
      <c r="A42" s="89"/>
      <c r="B42" s="89"/>
      <c r="C42" s="89"/>
      <c r="D42" s="89"/>
      <c r="E42" s="90"/>
      <c r="F42" s="90"/>
      <c r="G42" s="91"/>
      <c r="H42" s="91"/>
      <c r="I42" s="91"/>
      <c r="J42" s="92"/>
      <c r="K42" s="92"/>
      <c r="L42" s="94"/>
      <c r="M42" s="94"/>
    </row>
    <row r="43" spans="1:13" x14ac:dyDescent="0.35">
      <c r="A43" s="81">
        <v>228</v>
      </c>
      <c r="B43" s="83" t="s">
        <v>114</v>
      </c>
      <c r="C43" s="83" t="s">
        <v>239</v>
      </c>
      <c r="D43" s="83" t="s">
        <v>240</v>
      </c>
      <c r="E43" s="84">
        <v>26.5</v>
      </c>
      <c r="F43" s="84">
        <v>33.200000000000003</v>
      </c>
      <c r="G43" s="85">
        <v>8</v>
      </c>
      <c r="H43" s="85">
        <v>0</v>
      </c>
      <c r="I43" s="85" t="s">
        <v>370</v>
      </c>
      <c r="J43" s="86" t="s">
        <v>370</v>
      </c>
      <c r="K43" s="87" t="s">
        <v>370</v>
      </c>
      <c r="L43" s="88"/>
      <c r="M43" s="95"/>
    </row>
    <row r="44" spans="1:13" x14ac:dyDescent="0.35">
      <c r="A44" s="89"/>
      <c r="B44" s="89"/>
      <c r="C44" s="89"/>
      <c r="D44" s="89"/>
      <c r="E44" s="90"/>
      <c r="F44" s="90"/>
      <c r="G44" s="91"/>
      <c r="H44" s="91"/>
      <c r="I44" s="91"/>
      <c r="J44" s="92"/>
      <c r="K44" s="92"/>
      <c r="L44" s="94"/>
      <c r="M44" s="94"/>
    </row>
    <row r="45" spans="1:13" x14ac:dyDescent="0.35">
      <c r="A45" s="81">
        <v>229</v>
      </c>
      <c r="B45" s="83" t="s">
        <v>114</v>
      </c>
      <c r="C45" s="83" t="s">
        <v>241</v>
      </c>
      <c r="D45" s="83" t="s">
        <v>242</v>
      </c>
      <c r="E45" s="84">
        <v>27</v>
      </c>
      <c r="F45" s="84">
        <v>29.2</v>
      </c>
      <c r="G45" s="85">
        <v>4</v>
      </c>
      <c r="H45" s="85">
        <v>4</v>
      </c>
      <c r="I45" s="85">
        <v>20</v>
      </c>
      <c r="J45" s="86">
        <v>16</v>
      </c>
      <c r="K45" s="87">
        <f>SUM(F45:J45)</f>
        <v>73.2</v>
      </c>
      <c r="L45" s="88"/>
      <c r="M45" s="95"/>
    </row>
    <row r="46" spans="1:13" x14ac:dyDescent="0.35">
      <c r="A46" s="89"/>
      <c r="B46" s="89"/>
      <c r="C46" s="89"/>
      <c r="D46" s="89"/>
      <c r="E46" s="90"/>
      <c r="F46" s="90"/>
      <c r="G46" s="91"/>
      <c r="H46" s="91"/>
      <c r="I46" s="91"/>
      <c r="J46" s="92"/>
      <c r="K46" s="92"/>
      <c r="L46" s="94"/>
      <c r="M46" s="94"/>
    </row>
    <row r="47" spans="1:13" x14ac:dyDescent="0.35">
      <c r="A47" s="81">
        <v>230</v>
      </c>
      <c r="B47" s="83" t="s">
        <v>114</v>
      </c>
      <c r="C47" s="83" t="s">
        <v>243</v>
      </c>
      <c r="D47" s="83" t="s">
        <v>244</v>
      </c>
      <c r="E47" s="84" t="s">
        <v>364</v>
      </c>
      <c r="F47" s="84" t="s">
        <v>364</v>
      </c>
      <c r="G47" s="84" t="s">
        <v>364</v>
      </c>
      <c r="H47" s="84" t="s">
        <v>364</v>
      </c>
      <c r="I47" s="84" t="s">
        <v>364</v>
      </c>
      <c r="J47" s="84" t="s">
        <v>364</v>
      </c>
      <c r="K47" s="84" t="s">
        <v>364</v>
      </c>
      <c r="L47" s="84"/>
      <c r="M47" s="95"/>
    </row>
    <row r="48" spans="1:13" x14ac:dyDescent="0.35">
      <c r="A48" s="89"/>
      <c r="B48" s="89"/>
      <c r="C48" s="89"/>
      <c r="D48" s="89"/>
      <c r="E48" s="90"/>
      <c r="F48" s="90"/>
      <c r="G48" s="91"/>
      <c r="H48" s="91"/>
      <c r="I48" s="91"/>
      <c r="J48" s="92"/>
      <c r="K48" s="92"/>
      <c r="L48" s="94"/>
      <c r="M48" s="94"/>
    </row>
    <row r="49" spans="1:14" x14ac:dyDescent="0.35">
      <c r="A49" s="102"/>
    </row>
    <row r="50" spans="1:14" x14ac:dyDescent="0.35">
      <c r="A50" s="103" t="s">
        <v>292</v>
      </c>
      <c r="B50" s="103"/>
    </row>
    <row r="51" spans="1:14" s="21" customFormat="1" x14ac:dyDescent="0.35">
      <c r="A51" s="71"/>
      <c r="B51" s="71"/>
      <c r="C51" s="71"/>
      <c r="D51" s="71"/>
      <c r="E51" s="74" t="s">
        <v>178</v>
      </c>
      <c r="F51" s="74" t="s">
        <v>178</v>
      </c>
      <c r="G51" s="75" t="s">
        <v>5</v>
      </c>
      <c r="H51" s="75"/>
      <c r="I51" s="75" t="s">
        <v>150</v>
      </c>
      <c r="J51" s="75" t="s">
        <v>150</v>
      </c>
      <c r="K51" s="75"/>
      <c r="L51" s="76"/>
      <c r="M51" s="76"/>
      <c r="N51" s="71"/>
    </row>
    <row r="52" spans="1:14" s="21" customFormat="1" x14ac:dyDescent="0.35">
      <c r="A52" s="77" t="s">
        <v>1</v>
      </c>
      <c r="B52" s="77" t="s">
        <v>2</v>
      </c>
      <c r="C52" s="77" t="s">
        <v>3</v>
      </c>
      <c r="D52" s="77" t="s">
        <v>4</v>
      </c>
      <c r="E52" s="78" t="s">
        <v>365</v>
      </c>
      <c r="F52" s="78" t="s">
        <v>179</v>
      </c>
      <c r="G52" s="79" t="s">
        <v>179</v>
      </c>
      <c r="H52" s="79"/>
      <c r="I52" s="79" t="s">
        <v>180</v>
      </c>
      <c r="J52" s="79" t="s">
        <v>181</v>
      </c>
      <c r="K52" s="79" t="s">
        <v>182</v>
      </c>
      <c r="L52" s="80" t="s">
        <v>184</v>
      </c>
      <c r="M52" s="80" t="s">
        <v>183</v>
      </c>
      <c r="N52" s="71"/>
    </row>
    <row r="53" spans="1:14" x14ac:dyDescent="0.35">
      <c r="A53" s="81">
        <v>240</v>
      </c>
      <c r="B53" s="83" t="s">
        <v>257</v>
      </c>
      <c r="C53" s="83" t="s">
        <v>258</v>
      </c>
      <c r="D53" s="83" t="s">
        <v>259</v>
      </c>
      <c r="E53" s="84">
        <v>28</v>
      </c>
      <c r="F53" s="84">
        <v>29.5</v>
      </c>
      <c r="G53" s="85">
        <v>0</v>
      </c>
      <c r="H53" s="85">
        <v>0</v>
      </c>
      <c r="I53" s="85">
        <v>20</v>
      </c>
      <c r="J53" s="86">
        <v>21.6</v>
      </c>
      <c r="K53" s="87">
        <f>SUM(F53:J53)</f>
        <v>71.099999999999994</v>
      </c>
      <c r="L53" s="88"/>
      <c r="M53" s="88" t="s">
        <v>373</v>
      </c>
    </row>
    <row r="54" spans="1:14" x14ac:dyDescent="0.35">
      <c r="A54" s="81">
        <v>241</v>
      </c>
      <c r="B54" s="83" t="s">
        <v>257</v>
      </c>
      <c r="C54" s="83" t="s">
        <v>260</v>
      </c>
      <c r="D54" s="83" t="s">
        <v>261</v>
      </c>
      <c r="E54" s="84">
        <v>27</v>
      </c>
      <c r="F54" s="84">
        <v>33</v>
      </c>
      <c r="G54" s="85">
        <v>0</v>
      </c>
      <c r="H54" s="85">
        <v>0</v>
      </c>
      <c r="I54" s="85">
        <v>0</v>
      </c>
      <c r="J54" s="86">
        <v>6</v>
      </c>
      <c r="K54" s="87">
        <f t="shared" ref="K54:K74" si="4">SUM(F54:J54)</f>
        <v>39</v>
      </c>
      <c r="L54" s="88" t="s">
        <v>373</v>
      </c>
      <c r="M54" s="88"/>
    </row>
    <row r="55" spans="1:14" x14ac:dyDescent="0.35">
      <c r="A55" s="81">
        <v>242</v>
      </c>
      <c r="B55" s="83" t="s">
        <v>257</v>
      </c>
      <c r="C55" s="83" t="s">
        <v>262</v>
      </c>
      <c r="D55" s="83" t="s">
        <v>263</v>
      </c>
      <c r="E55" s="84">
        <v>27.5</v>
      </c>
      <c r="F55" s="84">
        <v>31.7</v>
      </c>
      <c r="G55" s="85">
        <v>0</v>
      </c>
      <c r="H55" s="85">
        <v>0</v>
      </c>
      <c r="I55" s="85">
        <v>0</v>
      </c>
      <c r="J55" s="86">
        <v>4.8</v>
      </c>
      <c r="K55" s="87">
        <f t="shared" si="4"/>
        <v>36.5</v>
      </c>
      <c r="L55" s="88" t="s">
        <v>371</v>
      </c>
      <c r="M55" s="88"/>
    </row>
    <row r="56" spans="1:14" x14ac:dyDescent="0.35">
      <c r="A56" s="81">
        <v>243</v>
      </c>
      <c r="B56" s="83" t="s">
        <v>257</v>
      </c>
      <c r="C56" s="83" t="s">
        <v>264</v>
      </c>
      <c r="D56" s="83" t="s">
        <v>265</v>
      </c>
      <c r="E56" s="84">
        <v>27</v>
      </c>
      <c r="F56" s="84">
        <v>31.5</v>
      </c>
      <c r="G56" s="85" t="s">
        <v>367</v>
      </c>
      <c r="H56" s="85" t="s">
        <v>367</v>
      </c>
      <c r="I56" s="85" t="s">
        <v>367</v>
      </c>
      <c r="J56" s="86" t="s">
        <v>367</v>
      </c>
      <c r="K56" s="87" t="s">
        <v>367</v>
      </c>
      <c r="L56" s="88"/>
      <c r="M56" s="88"/>
    </row>
    <row r="57" spans="1:14" x14ac:dyDescent="0.35">
      <c r="A57" s="104"/>
      <c r="B57" s="104"/>
      <c r="C57" s="104"/>
      <c r="D57" s="104"/>
      <c r="E57" s="105"/>
      <c r="F57" s="105"/>
      <c r="G57" s="106"/>
      <c r="H57" s="106"/>
      <c r="I57" s="106"/>
      <c r="J57" s="107"/>
      <c r="K57" s="108"/>
      <c r="L57" s="109"/>
      <c r="M57" s="109"/>
    </row>
    <row r="58" spans="1:14" x14ac:dyDescent="0.35">
      <c r="A58" s="81">
        <v>244</v>
      </c>
      <c r="B58" s="83" t="s">
        <v>356</v>
      </c>
      <c r="C58" s="83" t="s">
        <v>267</v>
      </c>
      <c r="D58" s="83" t="s">
        <v>268</v>
      </c>
      <c r="E58" s="84">
        <v>26</v>
      </c>
      <c r="F58" s="84">
        <v>35.5</v>
      </c>
      <c r="G58" s="85">
        <v>4</v>
      </c>
      <c r="H58" s="85">
        <v>0</v>
      </c>
      <c r="I58" s="85">
        <v>20</v>
      </c>
      <c r="J58" s="86">
        <v>45.6</v>
      </c>
      <c r="K58" s="87">
        <f t="shared" si="4"/>
        <v>105.1</v>
      </c>
      <c r="L58" s="88"/>
      <c r="M58" s="95"/>
    </row>
    <row r="59" spans="1:14" x14ac:dyDescent="0.35">
      <c r="A59" s="110"/>
      <c r="B59" s="104"/>
      <c r="C59" s="104"/>
      <c r="D59" s="104"/>
      <c r="E59" s="105"/>
      <c r="F59" s="105"/>
      <c r="G59" s="106"/>
      <c r="H59" s="106"/>
      <c r="I59" s="106"/>
      <c r="J59" s="107"/>
      <c r="K59" s="108"/>
      <c r="L59" s="109"/>
      <c r="M59" s="109"/>
    </row>
    <row r="60" spans="1:14" x14ac:dyDescent="0.35">
      <c r="A60" s="81">
        <v>245</v>
      </c>
      <c r="B60" s="83" t="s">
        <v>356</v>
      </c>
      <c r="C60" s="83" t="s">
        <v>269</v>
      </c>
      <c r="D60" s="83" t="s">
        <v>149</v>
      </c>
      <c r="E60" s="84" t="s">
        <v>149</v>
      </c>
      <c r="F60" s="84" t="s">
        <v>149</v>
      </c>
      <c r="G60" s="85" t="s">
        <v>149</v>
      </c>
      <c r="H60" s="85" t="s">
        <v>149</v>
      </c>
      <c r="I60" s="85" t="s">
        <v>149</v>
      </c>
      <c r="J60" s="85" t="s">
        <v>149</v>
      </c>
      <c r="K60" s="87" t="s">
        <v>149</v>
      </c>
      <c r="L60" s="85"/>
      <c r="M60" s="95"/>
    </row>
    <row r="61" spans="1:14" x14ac:dyDescent="0.35">
      <c r="A61" s="110"/>
      <c r="B61" s="104"/>
      <c r="C61" s="104"/>
      <c r="D61" s="104"/>
      <c r="E61" s="105"/>
      <c r="F61" s="105"/>
      <c r="G61" s="106"/>
      <c r="H61" s="106"/>
      <c r="I61" s="106"/>
      <c r="J61" s="106"/>
      <c r="K61" s="108"/>
      <c r="L61" s="106"/>
      <c r="M61" s="109"/>
    </row>
    <row r="62" spans="1:14" x14ac:dyDescent="0.35">
      <c r="A62" s="81">
        <v>246</v>
      </c>
      <c r="B62" s="83" t="s">
        <v>356</v>
      </c>
      <c r="C62" s="83" t="s">
        <v>270</v>
      </c>
      <c r="D62" s="83" t="s">
        <v>271</v>
      </c>
      <c r="E62" s="84">
        <v>26</v>
      </c>
      <c r="F62" s="84">
        <v>34</v>
      </c>
      <c r="G62" s="85">
        <v>4</v>
      </c>
      <c r="H62" s="85">
        <v>0</v>
      </c>
      <c r="I62" s="85">
        <v>0</v>
      </c>
      <c r="J62" s="86">
        <v>4.8</v>
      </c>
      <c r="K62" s="87">
        <f t="shared" si="4"/>
        <v>42.8</v>
      </c>
      <c r="L62" s="88"/>
      <c r="M62" s="95"/>
    </row>
    <row r="63" spans="1:14" x14ac:dyDescent="0.35">
      <c r="A63" s="110"/>
      <c r="B63" s="104"/>
      <c r="C63" s="104"/>
      <c r="D63" s="104"/>
      <c r="E63" s="105"/>
      <c r="F63" s="105"/>
      <c r="G63" s="106"/>
      <c r="H63" s="106"/>
      <c r="I63" s="106"/>
      <c r="J63" s="107"/>
      <c r="K63" s="108"/>
      <c r="L63" s="109"/>
      <c r="M63" s="109"/>
    </row>
    <row r="64" spans="1:14" x14ac:dyDescent="0.35">
      <c r="A64" s="81">
        <v>247</v>
      </c>
      <c r="B64" s="83" t="s">
        <v>266</v>
      </c>
      <c r="C64" s="83" t="s">
        <v>149</v>
      </c>
      <c r="D64" s="83" t="s">
        <v>149</v>
      </c>
      <c r="E64" s="84" t="s">
        <v>149</v>
      </c>
      <c r="F64" s="84" t="s">
        <v>149</v>
      </c>
      <c r="G64" s="85" t="s">
        <v>149</v>
      </c>
      <c r="H64" s="85" t="s">
        <v>149</v>
      </c>
      <c r="I64" s="85" t="s">
        <v>149</v>
      </c>
      <c r="J64" s="85" t="s">
        <v>149</v>
      </c>
      <c r="K64" s="87" t="s">
        <v>149</v>
      </c>
      <c r="L64" s="85"/>
      <c r="M64" s="95"/>
    </row>
    <row r="65" spans="1:13" x14ac:dyDescent="0.35">
      <c r="A65" s="104"/>
      <c r="B65" s="104"/>
      <c r="C65" s="104"/>
      <c r="D65" s="104"/>
      <c r="E65" s="105"/>
      <c r="F65" s="105"/>
      <c r="G65" s="106"/>
      <c r="H65" s="106"/>
      <c r="I65" s="106"/>
      <c r="J65" s="107"/>
      <c r="K65" s="108"/>
      <c r="L65" s="109"/>
      <c r="M65" s="109"/>
    </row>
    <row r="66" spans="1:13" x14ac:dyDescent="0.35">
      <c r="A66" s="81">
        <v>248</v>
      </c>
      <c r="B66" s="83" t="s">
        <v>272</v>
      </c>
      <c r="C66" s="83" t="s">
        <v>273</v>
      </c>
      <c r="D66" s="83" t="s">
        <v>274</v>
      </c>
      <c r="E66" s="84">
        <v>26.5</v>
      </c>
      <c r="F66" s="84">
        <v>32.700000000000003</v>
      </c>
      <c r="G66" s="85">
        <v>4</v>
      </c>
      <c r="H66" s="85">
        <v>5</v>
      </c>
      <c r="I66" s="85">
        <v>0</v>
      </c>
      <c r="J66" s="86">
        <v>0</v>
      </c>
      <c r="K66" s="87">
        <f t="shared" si="4"/>
        <v>41.7</v>
      </c>
      <c r="L66" s="88" t="s">
        <v>375</v>
      </c>
      <c r="M66" s="88" t="s">
        <v>371</v>
      </c>
    </row>
    <row r="67" spans="1:13" x14ac:dyDescent="0.35">
      <c r="A67" s="81">
        <v>249</v>
      </c>
      <c r="B67" s="83" t="s">
        <v>272</v>
      </c>
      <c r="C67" s="83" t="s">
        <v>275</v>
      </c>
      <c r="D67" s="83" t="s">
        <v>350</v>
      </c>
      <c r="E67" s="84" t="s">
        <v>149</v>
      </c>
      <c r="F67" s="84" t="s">
        <v>149</v>
      </c>
      <c r="G67" s="85" t="s">
        <v>149</v>
      </c>
      <c r="H67" s="85" t="s">
        <v>149</v>
      </c>
      <c r="I67" s="85" t="s">
        <v>149</v>
      </c>
      <c r="J67" s="85" t="s">
        <v>149</v>
      </c>
      <c r="K67" s="85" t="s">
        <v>149</v>
      </c>
      <c r="L67" s="85"/>
      <c r="M67" s="88"/>
    </row>
    <row r="68" spans="1:13" x14ac:dyDescent="0.35">
      <c r="A68" s="81">
        <v>250</v>
      </c>
      <c r="B68" s="83" t="s">
        <v>272</v>
      </c>
      <c r="C68" s="83" t="s">
        <v>276</v>
      </c>
      <c r="D68" s="83" t="s">
        <v>277</v>
      </c>
      <c r="E68" s="84">
        <v>26</v>
      </c>
      <c r="F68" s="84">
        <v>35.200000000000003</v>
      </c>
      <c r="G68" s="85">
        <v>0</v>
      </c>
      <c r="H68" s="85">
        <v>0</v>
      </c>
      <c r="I68" s="85">
        <v>0</v>
      </c>
      <c r="J68" s="86">
        <v>4.4000000000000004</v>
      </c>
      <c r="K68" s="87">
        <f t="shared" si="4"/>
        <v>39.6</v>
      </c>
      <c r="L68" s="88" t="s">
        <v>374</v>
      </c>
      <c r="M68" s="88"/>
    </row>
    <row r="69" spans="1:13" x14ac:dyDescent="0.35">
      <c r="A69" s="81">
        <v>251</v>
      </c>
      <c r="B69" s="83" t="s">
        <v>272</v>
      </c>
      <c r="C69" s="83" t="s">
        <v>278</v>
      </c>
      <c r="D69" s="83" t="s">
        <v>279</v>
      </c>
      <c r="E69" s="84">
        <v>26.5</v>
      </c>
      <c r="F69" s="84">
        <v>33.5</v>
      </c>
      <c r="G69" s="85">
        <v>16</v>
      </c>
      <c r="H69" s="85">
        <v>0</v>
      </c>
      <c r="I69" s="85">
        <v>0</v>
      </c>
      <c r="J69" s="86">
        <v>0</v>
      </c>
      <c r="K69" s="87">
        <f t="shared" si="4"/>
        <v>49.5</v>
      </c>
      <c r="L69" s="88"/>
      <c r="M69" s="88"/>
    </row>
    <row r="70" spans="1:13" x14ac:dyDescent="0.35">
      <c r="A70" s="104"/>
      <c r="B70" s="104"/>
      <c r="C70" s="104"/>
      <c r="D70" s="104"/>
      <c r="E70" s="105"/>
      <c r="F70" s="105"/>
      <c r="G70" s="106"/>
      <c r="H70" s="106"/>
      <c r="I70" s="106"/>
      <c r="J70" s="107"/>
      <c r="K70" s="108"/>
      <c r="L70" s="109"/>
      <c r="M70" s="109"/>
    </row>
    <row r="71" spans="1:13" x14ac:dyDescent="0.35">
      <c r="A71" s="81">
        <v>252</v>
      </c>
      <c r="B71" s="83" t="s">
        <v>280</v>
      </c>
      <c r="C71" s="83" t="s">
        <v>281</v>
      </c>
      <c r="D71" s="83" t="s">
        <v>282</v>
      </c>
      <c r="E71" s="84">
        <v>27.5</v>
      </c>
      <c r="F71" s="84">
        <v>31.5</v>
      </c>
      <c r="G71" s="85" t="s">
        <v>367</v>
      </c>
      <c r="H71" s="85" t="s">
        <v>367</v>
      </c>
      <c r="I71" s="85" t="s">
        <v>367</v>
      </c>
      <c r="J71" s="86" t="s">
        <v>367</v>
      </c>
      <c r="K71" s="87" t="s">
        <v>367</v>
      </c>
      <c r="L71" s="88"/>
      <c r="M71" s="88" t="s">
        <v>372</v>
      </c>
    </row>
    <row r="72" spans="1:13" x14ac:dyDescent="0.35">
      <c r="A72" s="81">
        <v>253</v>
      </c>
      <c r="B72" s="83" t="s">
        <v>280</v>
      </c>
      <c r="C72" s="83" t="s">
        <v>283</v>
      </c>
      <c r="D72" s="83" t="s">
        <v>284</v>
      </c>
      <c r="E72" s="84">
        <v>27.5</v>
      </c>
      <c r="F72" s="84">
        <v>33</v>
      </c>
      <c r="G72" s="85">
        <v>4</v>
      </c>
      <c r="H72" s="85">
        <v>0</v>
      </c>
      <c r="I72" s="85">
        <v>0</v>
      </c>
      <c r="J72" s="86">
        <v>0</v>
      </c>
      <c r="K72" s="87">
        <f t="shared" si="4"/>
        <v>37</v>
      </c>
      <c r="L72" s="88" t="s">
        <v>372</v>
      </c>
      <c r="M72" s="88"/>
    </row>
    <row r="73" spans="1:13" x14ac:dyDescent="0.35">
      <c r="A73" s="81">
        <v>254</v>
      </c>
      <c r="B73" s="83" t="s">
        <v>280</v>
      </c>
      <c r="C73" s="83" t="s">
        <v>285</v>
      </c>
      <c r="D73" s="83" t="s">
        <v>286</v>
      </c>
      <c r="E73" s="84">
        <v>26.5</v>
      </c>
      <c r="F73" s="84">
        <v>33.5</v>
      </c>
      <c r="G73" s="85">
        <v>0</v>
      </c>
      <c r="H73" s="85">
        <v>0</v>
      </c>
      <c r="I73" s="85">
        <v>20</v>
      </c>
      <c r="J73" s="86">
        <v>0</v>
      </c>
      <c r="K73" s="87">
        <f t="shared" si="4"/>
        <v>53.5</v>
      </c>
      <c r="L73" s="88"/>
      <c r="M73" s="88"/>
    </row>
    <row r="74" spans="1:13" x14ac:dyDescent="0.35">
      <c r="A74" s="81">
        <v>255</v>
      </c>
      <c r="B74" s="83" t="s">
        <v>280</v>
      </c>
      <c r="C74" s="83" t="s">
        <v>287</v>
      </c>
      <c r="D74" s="83" t="s">
        <v>288</v>
      </c>
      <c r="E74" s="84">
        <v>26</v>
      </c>
      <c r="F74" s="84">
        <v>34.200000000000003</v>
      </c>
      <c r="G74" s="85">
        <v>8</v>
      </c>
      <c r="H74" s="85">
        <v>0</v>
      </c>
      <c r="I74" s="85">
        <v>0</v>
      </c>
      <c r="J74" s="86">
        <v>0</v>
      </c>
      <c r="K74" s="87">
        <f t="shared" si="4"/>
        <v>42.2</v>
      </c>
      <c r="L74" s="88" t="s">
        <v>376</v>
      </c>
      <c r="M74" s="88"/>
    </row>
    <row r="75" spans="1:13" x14ac:dyDescent="0.35">
      <c r="A75" s="104"/>
      <c r="B75" s="104"/>
      <c r="C75" s="104"/>
      <c r="D75" s="104"/>
      <c r="E75" s="105"/>
      <c r="F75" s="105"/>
      <c r="G75" s="106"/>
      <c r="H75" s="106"/>
      <c r="I75" s="106"/>
      <c r="J75" s="107"/>
      <c r="K75" s="108"/>
      <c r="L75" s="109"/>
      <c r="M75" s="109"/>
    </row>
    <row r="76" spans="1:13" x14ac:dyDescent="0.35">
      <c r="A76" s="81">
        <v>256</v>
      </c>
      <c r="B76" s="83" t="s">
        <v>289</v>
      </c>
      <c r="C76" s="83" t="s">
        <v>270</v>
      </c>
      <c r="D76" s="83" t="s">
        <v>344</v>
      </c>
      <c r="E76" s="111">
        <v>25.5</v>
      </c>
      <c r="F76" s="111">
        <v>36.700000000000003</v>
      </c>
      <c r="G76" s="85">
        <v>0</v>
      </c>
      <c r="H76" s="85">
        <v>0</v>
      </c>
      <c r="I76" s="85" t="s">
        <v>370</v>
      </c>
      <c r="J76" s="85" t="s">
        <v>370</v>
      </c>
      <c r="K76" s="87" t="s">
        <v>370</v>
      </c>
      <c r="L76" s="85"/>
      <c r="M76" s="95"/>
    </row>
    <row r="77" spans="1:13" x14ac:dyDescent="0.35">
      <c r="A77" s="104"/>
      <c r="B77" s="104"/>
      <c r="C77" s="104"/>
      <c r="D77" s="104"/>
      <c r="E77" s="105"/>
      <c r="F77" s="105"/>
      <c r="G77" s="106"/>
      <c r="H77" s="106"/>
      <c r="I77" s="106"/>
      <c r="J77" s="107"/>
      <c r="K77" s="108"/>
      <c r="L77" s="109"/>
      <c r="M77" s="109"/>
    </row>
    <row r="78" spans="1:13" x14ac:dyDescent="0.35">
      <c r="A78" s="81">
        <v>257</v>
      </c>
      <c r="B78" s="82" t="s">
        <v>230</v>
      </c>
      <c r="C78" s="83" t="s">
        <v>290</v>
      </c>
      <c r="D78" s="83" t="s">
        <v>291</v>
      </c>
      <c r="E78" s="84">
        <v>26.5</v>
      </c>
      <c r="F78" s="84">
        <v>32</v>
      </c>
      <c r="G78" s="85">
        <v>0</v>
      </c>
      <c r="H78" s="85">
        <v>0</v>
      </c>
      <c r="I78" s="85" t="s">
        <v>367</v>
      </c>
      <c r="J78" s="85" t="s">
        <v>367</v>
      </c>
      <c r="K78" s="85" t="s">
        <v>367</v>
      </c>
      <c r="L78" s="85"/>
      <c r="M78" s="95"/>
    </row>
    <row r="79" spans="1:13" x14ac:dyDescent="0.35">
      <c r="A79" s="104"/>
      <c r="B79" s="104"/>
      <c r="C79" s="104"/>
      <c r="D79" s="104"/>
      <c r="E79" s="105"/>
      <c r="F79" s="105"/>
      <c r="G79" s="106"/>
      <c r="H79" s="106"/>
      <c r="I79" s="106"/>
      <c r="J79" s="107"/>
      <c r="K79" s="107"/>
      <c r="L79" s="109"/>
      <c r="M79" s="109"/>
    </row>
    <row r="81" spans="1:14" x14ac:dyDescent="0.35">
      <c r="A81" s="112" t="s">
        <v>362</v>
      </c>
      <c r="B81" s="112"/>
    </row>
    <row r="82" spans="1:14" s="21" customFormat="1" x14ac:dyDescent="0.35">
      <c r="A82" s="71"/>
      <c r="B82" s="71"/>
      <c r="C82" s="71"/>
      <c r="D82" s="71"/>
      <c r="E82" s="74" t="s">
        <v>178</v>
      </c>
      <c r="F82" s="74" t="s">
        <v>178</v>
      </c>
      <c r="G82" s="75" t="s">
        <v>5</v>
      </c>
      <c r="H82" s="75" t="s">
        <v>5</v>
      </c>
      <c r="I82" s="75" t="s">
        <v>150</v>
      </c>
      <c r="J82" s="75" t="s">
        <v>150</v>
      </c>
      <c r="K82" s="75"/>
      <c r="L82" s="76"/>
      <c r="M82" s="76"/>
      <c r="N82" s="71"/>
    </row>
    <row r="83" spans="1:14" s="21" customFormat="1" x14ac:dyDescent="0.35">
      <c r="A83" s="77" t="s">
        <v>1</v>
      </c>
      <c r="B83" s="77" t="s">
        <v>2</v>
      </c>
      <c r="C83" s="77" t="s">
        <v>3</v>
      </c>
      <c r="D83" s="77" t="s">
        <v>4</v>
      </c>
      <c r="E83" s="78" t="s">
        <v>365</v>
      </c>
      <c r="F83" s="78" t="s">
        <v>179</v>
      </c>
      <c r="G83" s="79" t="s">
        <v>179</v>
      </c>
      <c r="H83" s="79" t="s">
        <v>377</v>
      </c>
      <c r="I83" s="79" t="s">
        <v>180</v>
      </c>
      <c r="J83" s="79" t="s">
        <v>181</v>
      </c>
      <c r="K83" s="79" t="s">
        <v>182</v>
      </c>
      <c r="L83" s="80" t="s">
        <v>184</v>
      </c>
      <c r="M83" s="80" t="s">
        <v>183</v>
      </c>
      <c r="N83" s="71"/>
    </row>
    <row r="84" spans="1:14" x14ac:dyDescent="0.35">
      <c r="A84" s="113">
        <v>231</v>
      </c>
      <c r="B84" s="114" t="s">
        <v>245</v>
      </c>
      <c r="C84" s="114" t="s">
        <v>246</v>
      </c>
      <c r="D84" s="114" t="s">
        <v>247</v>
      </c>
      <c r="E84" s="115">
        <v>27.5</v>
      </c>
      <c r="F84" s="115">
        <v>29</v>
      </c>
      <c r="G84" s="116">
        <v>4</v>
      </c>
      <c r="H84" s="116">
        <v>0</v>
      </c>
      <c r="I84" s="116">
        <v>0</v>
      </c>
      <c r="J84" s="117">
        <v>14.8</v>
      </c>
      <c r="K84" s="118">
        <f>SUM(F84:J84)</f>
        <v>47.8</v>
      </c>
      <c r="L84" s="119" t="s">
        <v>372</v>
      </c>
      <c r="M84" s="119"/>
    </row>
    <row r="85" spans="1:14" x14ac:dyDescent="0.35">
      <c r="A85" s="113">
        <v>232</v>
      </c>
      <c r="B85" s="114" t="s">
        <v>245</v>
      </c>
      <c r="C85" s="114" t="s">
        <v>248</v>
      </c>
      <c r="D85" s="114" t="s">
        <v>249</v>
      </c>
      <c r="E85" s="115">
        <v>27</v>
      </c>
      <c r="F85" s="115">
        <v>31</v>
      </c>
      <c r="G85" s="116">
        <v>4</v>
      </c>
      <c r="H85" s="116">
        <v>0</v>
      </c>
      <c r="I85" s="116">
        <v>0</v>
      </c>
      <c r="J85" s="117">
        <v>0</v>
      </c>
      <c r="K85" s="118">
        <f t="shared" ref="K85:K86" si="5">SUM(F85:J85)</f>
        <v>35</v>
      </c>
      <c r="L85" s="119" t="s">
        <v>371</v>
      </c>
      <c r="M85" s="119"/>
    </row>
    <row r="86" spans="1:14" x14ac:dyDescent="0.35">
      <c r="A86" s="113">
        <v>233</v>
      </c>
      <c r="B86" s="114" t="s">
        <v>245</v>
      </c>
      <c r="C86" s="114" t="s">
        <v>250</v>
      </c>
      <c r="D86" s="114" t="s">
        <v>251</v>
      </c>
      <c r="E86" s="115">
        <v>29.5</v>
      </c>
      <c r="F86" s="115">
        <v>27</v>
      </c>
      <c r="G86" s="116">
        <v>12</v>
      </c>
      <c r="H86" s="116">
        <v>5</v>
      </c>
      <c r="I86" s="116">
        <v>40</v>
      </c>
      <c r="J86" s="117">
        <v>14.8</v>
      </c>
      <c r="K86" s="118">
        <f t="shared" si="5"/>
        <v>98.8</v>
      </c>
      <c r="L86" s="119" t="s">
        <v>373</v>
      </c>
      <c r="M86" s="119"/>
    </row>
    <row r="87" spans="1:14" x14ac:dyDescent="0.35">
      <c r="A87" s="113">
        <v>234</v>
      </c>
      <c r="B87" s="114" t="s">
        <v>245</v>
      </c>
      <c r="C87" s="114" t="s">
        <v>252</v>
      </c>
      <c r="D87" s="114" t="s">
        <v>253</v>
      </c>
      <c r="E87" s="115">
        <v>30</v>
      </c>
      <c r="F87" s="115">
        <v>25.7</v>
      </c>
      <c r="G87" s="116">
        <v>0</v>
      </c>
      <c r="H87" s="116">
        <v>0</v>
      </c>
      <c r="I87" s="116" t="s">
        <v>370</v>
      </c>
      <c r="J87" s="117" t="s">
        <v>370</v>
      </c>
      <c r="K87" s="117" t="s">
        <v>370</v>
      </c>
      <c r="L87" s="119"/>
      <c r="M87" s="119"/>
    </row>
    <row r="88" spans="1:14" x14ac:dyDescent="0.35">
      <c r="A88" s="120"/>
      <c r="B88" s="120"/>
      <c r="C88" s="120"/>
      <c r="D88" s="120"/>
      <c r="E88" s="121"/>
      <c r="F88" s="121"/>
      <c r="G88" s="122"/>
      <c r="H88" s="122"/>
      <c r="I88" s="122"/>
      <c r="J88" s="123"/>
      <c r="K88" s="123"/>
      <c r="L88" s="124"/>
      <c r="M88" s="124"/>
    </row>
    <row r="89" spans="1:14" x14ac:dyDescent="0.35">
      <c r="A89" s="113">
        <v>235</v>
      </c>
      <c r="B89" s="114" t="s">
        <v>254</v>
      </c>
      <c r="C89" s="114" t="s">
        <v>255</v>
      </c>
      <c r="D89" s="114" t="s">
        <v>256</v>
      </c>
      <c r="E89" s="115" t="s">
        <v>149</v>
      </c>
      <c r="F89" s="115" t="s">
        <v>149</v>
      </c>
      <c r="G89" s="115" t="s">
        <v>149</v>
      </c>
      <c r="H89" s="115" t="s">
        <v>149</v>
      </c>
      <c r="I89" s="115" t="s">
        <v>149</v>
      </c>
      <c r="J89" s="115" t="s">
        <v>149</v>
      </c>
      <c r="K89" s="115" t="s">
        <v>149</v>
      </c>
      <c r="L89" s="116"/>
      <c r="M89" s="125"/>
    </row>
    <row r="90" spans="1:14" x14ac:dyDescent="0.35">
      <c r="A90" s="120"/>
      <c r="B90" s="120"/>
      <c r="C90" s="120"/>
      <c r="D90" s="120"/>
      <c r="E90" s="121"/>
      <c r="F90" s="121"/>
      <c r="G90" s="122"/>
      <c r="H90" s="122"/>
      <c r="I90" s="122"/>
      <c r="J90" s="123"/>
      <c r="K90" s="123"/>
      <c r="L90" s="124"/>
      <c r="M90" s="124"/>
    </row>
  </sheetData>
  <mergeCells count="1">
    <mergeCell ref="A1:B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BF60-91C9-49AA-A14D-9C7109F55685}">
  <dimension ref="A1:O42"/>
  <sheetViews>
    <sheetView workbookViewId="0">
      <selection activeCell="A2" sqref="A1:A1048576"/>
    </sheetView>
  </sheetViews>
  <sheetFormatPr defaultRowHeight="14.5" x14ac:dyDescent="0.35"/>
  <cols>
    <col min="1" max="1" width="11.453125" style="69" customWidth="1"/>
    <col min="2" max="2" width="14.6328125" style="69" customWidth="1"/>
    <col min="3" max="3" width="16.54296875" style="69" customWidth="1"/>
    <col min="4" max="4" width="16.7265625" style="69" customWidth="1"/>
    <col min="5" max="5" width="10.7265625" style="70" customWidth="1"/>
    <col min="6" max="6" width="10.54296875" style="70" customWidth="1"/>
    <col min="7" max="7" width="10.36328125" style="70" customWidth="1"/>
    <col min="8" max="8" width="8.81640625" style="70" customWidth="1"/>
    <col min="9" max="9" width="11.6328125" style="70" customWidth="1"/>
    <col min="10" max="10" width="7.90625" style="70" customWidth="1"/>
    <col min="11" max="11" width="10.90625" style="72" customWidth="1"/>
    <col min="12" max="12" width="10.81640625" style="72" customWidth="1"/>
    <col min="13" max="14" width="8.7265625" style="69"/>
  </cols>
  <sheetData>
    <row r="1" spans="1:15" x14ac:dyDescent="0.35">
      <c r="A1" s="128" t="s">
        <v>293</v>
      </c>
      <c r="B1" s="128"/>
    </row>
    <row r="2" spans="1:15" s="21" customFormat="1" x14ac:dyDescent="0.35">
      <c r="A2" s="73"/>
      <c r="B2" s="73"/>
      <c r="C2" s="73"/>
      <c r="D2" s="73"/>
      <c r="E2" s="74" t="s">
        <v>178</v>
      </c>
      <c r="F2" s="74" t="s">
        <v>178</v>
      </c>
      <c r="G2" s="74" t="s">
        <v>5</v>
      </c>
      <c r="H2" s="74" t="s">
        <v>150</v>
      </c>
      <c r="I2" s="74" t="s">
        <v>150</v>
      </c>
      <c r="J2" s="74"/>
      <c r="K2" s="76"/>
      <c r="L2" s="76"/>
      <c r="M2" s="71"/>
      <c r="N2" s="71"/>
    </row>
    <row r="3" spans="1:15" s="21" customFormat="1" x14ac:dyDescent="0.35">
      <c r="A3" s="129" t="s">
        <v>1</v>
      </c>
      <c r="B3" s="129" t="s">
        <v>2</v>
      </c>
      <c r="C3" s="129" t="s">
        <v>3</v>
      </c>
      <c r="D3" s="129" t="s">
        <v>4</v>
      </c>
      <c r="E3" s="130" t="s">
        <v>368</v>
      </c>
      <c r="F3" s="130" t="s">
        <v>179</v>
      </c>
      <c r="G3" s="131" t="s">
        <v>179</v>
      </c>
      <c r="H3" s="131" t="s">
        <v>180</v>
      </c>
      <c r="I3" s="131" t="s">
        <v>181</v>
      </c>
      <c r="J3" s="131" t="s">
        <v>182</v>
      </c>
      <c r="K3" s="132" t="s">
        <v>184</v>
      </c>
      <c r="L3" s="132" t="s">
        <v>183</v>
      </c>
      <c r="M3" s="71"/>
      <c r="N3" s="71"/>
    </row>
    <row r="4" spans="1:15" x14ac:dyDescent="0.35">
      <c r="A4" s="81">
        <v>300</v>
      </c>
      <c r="B4" s="83" t="s">
        <v>294</v>
      </c>
      <c r="C4" s="83" t="s">
        <v>299</v>
      </c>
      <c r="D4" s="83" t="s">
        <v>300</v>
      </c>
      <c r="E4" s="84">
        <v>27</v>
      </c>
      <c r="F4" s="84">
        <v>33</v>
      </c>
      <c r="G4" s="84">
        <v>0</v>
      </c>
      <c r="H4" s="84">
        <v>20</v>
      </c>
      <c r="I4" s="84">
        <v>2</v>
      </c>
      <c r="J4" s="84">
        <f>SUM(F4:I4)</f>
        <v>55</v>
      </c>
      <c r="K4" s="85"/>
      <c r="L4" s="85" t="s">
        <v>371</v>
      </c>
    </row>
    <row r="5" spans="1:15" x14ac:dyDescent="0.35">
      <c r="A5" s="81">
        <v>301</v>
      </c>
      <c r="B5" s="83" t="s">
        <v>294</v>
      </c>
      <c r="C5" s="83" t="s">
        <v>296</v>
      </c>
      <c r="D5" s="83" t="s">
        <v>345</v>
      </c>
      <c r="E5" s="84">
        <v>28</v>
      </c>
      <c r="F5" s="84">
        <v>29.5</v>
      </c>
      <c r="G5" s="84">
        <v>4</v>
      </c>
      <c r="H5" s="84">
        <v>0</v>
      </c>
      <c r="I5" s="84">
        <v>0.4</v>
      </c>
      <c r="J5" s="84">
        <f>SUM(F5:I5)</f>
        <v>33.9</v>
      </c>
      <c r="K5" s="85" t="s">
        <v>372</v>
      </c>
      <c r="L5" s="83"/>
    </row>
    <row r="6" spans="1:15" x14ac:dyDescent="0.35">
      <c r="A6" s="81">
        <v>306</v>
      </c>
      <c r="B6" s="83" t="s">
        <v>294</v>
      </c>
      <c r="C6" s="83" t="s">
        <v>303</v>
      </c>
      <c r="D6" s="133" t="s">
        <v>304</v>
      </c>
      <c r="E6" s="84">
        <v>26</v>
      </c>
      <c r="F6" s="84">
        <v>34.200000000000003</v>
      </c>
      <c r="G6" s="84">
        <v>4</v>
      </c>
      <c r="H6" s="84">
        <v>0</v>
      </c>
      <c r="I6" s="84">
        <v>0</v>
      </c>
      <c r="J6" s="84">
        <f t="shared" ref="J6:J28" si="0">SUM(F6:I6)</f>
        <v>38.200000000000003</v>
      </c>
      <c r="K6" s="85" t="s">
        <v>376</v>
      </c>
      <c r="L6" s="83"/>
    </row>
    <row r="7" spans="1:15" x14ac:dyDescent="0.35">
      <c r="A7" s="81">
        <v>303</v>
      </c>
      <c r="B7" s="83" t="s">
        <v>294</v>
      </c>
      <c r="C7" s="83" t="s">
        <v>301</v>
      </c>
      <c r="D7" s="83" t="s">
        <v>302</v>
      </c>
      <c r="E7" s="84">
        <v>27</v>
      </c>
      <c r="F7" s="84">
        <v>33.5</v>
      </c>
      <c r="G7" s="84">
        <v>4</v>
      </c>
      <c r="H7" s="84">
        <v>0</v>
      </c>
      <c r="I7" s="84">
        <v>0</v>
      </c>
      <c r="J7" s="84">
        <f t="shared" si="0"/>
        <v>37.5</v>
      </c>
      <c r="K7" s="85" t="s">
        <v>375</v>
      </c>
      <c r="L7" s="83"/>
    </row>
    <row r="8" spans="1:15" x14ac:dyDescent="0.35">
      <c r="A8" s="134"/>
      <c r="B8" s="134"/>
      <c r="C8" s="134"/>
      <c r="D8" s="134"/>
      <c r="E8" s="135"/>
      <c r="F8" s="135"/>
      <c r="G8" s="135"/>
      <c r="H8" s="135"/>
      <c r="I8" s="136"/>
      <c r="J8" s="137"/>
      <c r="K8" s="138"/>
      <c r="L8" s="138"/>
    </row>
    <row r="9" spans="1:15" x14ac:dyDescent="0.35">
      <c r="A9" s="81">
        <v>304</v>
      </c>
      <c r="B9" s="83" t="s">
        <v>357</v>
      </c>
      <c r="C9" s="83" t="s">
        <v>295</v>
      </c>
      <c r="D9" s="85" t="s">
        <v>149</v>
      </c>
      <c r="E9" s="84"/>
      <c r="F9" s="84" t="s">
        <v>149</v>
      </c>
      <c r="G9" s="84" t="s">
        <v>149</v>
      </c>
      <c r="H9" s="84" t="s">
        <v>149</v>
      </c>
      <c r="I9" s="84" t="s">
        <v>149</v>
      </c>
      <c r="J9" s="84" t="s">
        <v>149</v>
      </c>
      <c r="K9" s="85"/>
      <c r="L9" s="95"/>
    </row>
    <row r="10" spans="1:15" x14ac:dyDescent="0.35">
      <c r="A10" s="139"/>
      <c r="B10" s="140"/>
      <c r="C10" s="140"/>
      <c r="D10" s="141"/>
      <c r="E10" s="137"/>
      <c r="F10" s="137"/>
      <c r="G10" s="137"/>
      <c r="H10" s="137"/>
      <c r="I10" s="137"/>
      <c r="J10" s="137"/>
      <c r="K10" s="141"/>
      <c r="L10" s="142"/>
      <c r="N10" s="143"/>
      <c r="O10" s="50"/>
    </row>
    <row r="11" spans="1:15" x14ac:dyDescent="0.35">
      <c r="A11" s="81">
        <v>305</v>
      </c>
      <c r="B11" s="83" t="s">
        <v>357</v>
      </c>
      <c r="C11" s="83" t="s">
        <v>149</v>
      </c>
      <c r="D11" s="85" t="s">
        <v>149</v>
      </c>
      <c r="E11" s="84"/>
      <c r="F11" s="84" t="s">
        <v>149</v>
      </c>
      <c r="G11" s="84" t="s">
        <v>149</v>
      </c>
      <c r="H11" s="84" t="s">
        <v>149</v>
      </c>
      <c r="I11" s="84" t="s">
        <v>149</v>
      </c>
      <c r="J11" s="84" t="s">
        <v>149</v>
      </c>
      <c r="K11" s="85"/>
      <c r="L11" s="95"/>
    </row>
    <row r="12" spans="1:15" x14ac:dyDescent="0.35">
      <c r="A12" s="139"/>
      <c r="B12" s="140"/>
      <c r="C12" s="140"/>
      <c r="D12" s="141"/>
      <c r="E12" s="137"/>
      <c r="F12" s="137"/>
      <c r="G12" s="137"/>
      <c r="H12" s="137"/>
      <c r="I12" s="137"/>
      <c r="J12" s="137"/>
      <c r="K12" s="141"/>
      <c r="L12" s="142"/>
    </row>
    <row r="13" spans="1:15" x14ac:dyDescent="0.35">
      <c r="A13" s="81">
        <v>302</v>
      </c>
      <c r="B13" s="83" t="s">
        <v>357</v>
      </c>
      <c r="C13" s="83" t="s">
        <v>297</v>
      </c>
      <c r="D13" s="83" t="s">
        <v>298</v>
      </c>
      <c r="E13" s="84"/>
      <c r="F13" s="84" t="s">
        <v>149</v>
      </c>
      <c r="G13" s="84" t="s">
        <v>149</v>
      </c>
      <c r="H13" s="84" t="s">
        <v>149</v>
      </c>
      <c r="I13" s="84" t="s">
        <v>149</v>
      </c>
      <c r="J13" s="84" t="s">
        <v>149</v>
      </c>
      <c r="K13" s="144"/>
      <c r="L13" s="95"/>
    </row>
    <row r="14" spans="1:15" x14ac:dyDescent="0.35">
      <c r="A14" s="139"/>
      <c r="B14" s="140"/>
      <c r="C14" s="140"/>
      <c r="D14" s="141"/>
      <c r="E14" s="137"/>
      <c r="F14" s="137"/>
      <c r="G14" s="137"/>
      <c r="H14" s="137"/>
      <c r="I14" s="145"/>
      <c r="J14" s="137"/>
      <c r="K14" s="142"/>
      <c r="L14" s="142"/>
    </row>
    <row r="15" spans="1:15" x14ac:dyDescent="0.35">
      <c r="A15" s="81">
        <v>307</v>
      </c>
      <c r="B15" s="83" t="s">
        <v>357</v>
      </c>
      <c r="C15" s="83" t="s">
        <v>149</v>
      </c>
      <c r="D15" s="85" t="s">
        <v>149</v>
      </c>
      <c r="E15" s="84"/>
      <c r="F15" s="84" t="s">
        <v>149</v>
      </c>
      <c r="G15" s="84" t="s">
        <v>149</v>
      </c>
      <c r="H15" s="84" t="s">
        <v>149</v>
      </c>
      <c r="I15" s="84" t="s">
        <v>149</v>
      </c>
      <c r="J15" s="84" t="s">
        <v>149</v>
      </c>
      <c r="K15" s="85"/>
      <c r="L15" s="95"/>
    </row>
    <row r="16" spans="1:15" x14ac:dyDescent="0.35">
      <c r="A16" s="134"/>
      <c r="B16" s="134"/>
      <c r="C16" s="134"/>
      <c r="D16" s="134"/>
      <c r="E16" s="135"/>
      <c r="F16" s="135"/>
      <c r="G16" s="135"/>
      <c r="H16" s="135"/>
      <c r="I16" s="136"/>
      <c r="J16" s="137"/>
      <c r="K16" s="138"/>
      <c r="L16" s="138"/>
    </row>
    <row r="17" spans="1:12" x14ac:dyDescent="0.35">
      <c r="A17" s="81">
        <v>308</v>
      </c>
      <c r="B17" s="82" t="s">
        <v>305</v>
      </c>
      <c r="C17" s="83" t="s">
        <v>306</v>
      </c>
      <c r="D17" s="83" t="s">
        <v>307</v>
      </c>
      <c r="E17" s="84">
        <v>27</v>
      </c>
      <c r="F17" s="84">
        <v>33</v>
      </c>
      <c r="G17" s="84">
        <v>8</v>
      </c>
      <c r="H17" s="84">
        <v>0</v>
      </c>
      <c r="I17" s="87">
        <v>0</v>
      </c>
      <c r="J17" s="84">
        <f t="shared" si="0"/>
        <v>41</v>
      </c>
      <c r="K17" s="88"/>
      <c r="L17" s="88" t="s">
        <v>372</v>
      </c>
    </row>
    <row r="18" spans="1:12" x14ac:dyDescent="0.35">
      <c r="A18" s="81">
        <v>309</v>
      </c>
      <c r="B18" s="82" t="s">
        <v>305</v>
      </c>
      <c r="C18" s="83" t="s">
        <v>308</v>
      </c>
      <c r="D18" s="83" t="s">
        <v>309</v>
      </c>
      <c r="E18" s="84">
        <v>29</v>
      </c>
      <c r="F18" s="84">
        <v>27.7</v>
      </c>
      <c r="G18" s="84">
        <v>8</v>
      </c>
      <c r="H18" s="84">
        <v>0</v>
      </c>
      <c r="I18" s="87">
        <v>0</v>
      </c>
      <c r="J18" s="84">
        <f t="shared" si="0"/>
        <v>35.700000000000003</v>
      </c>
      <c r="K18" s="88" t="s">
        <v>374</v>
      </c>
      <c r="L18" s="88"/>
    </row>
    <row r="19" spans="1:12" x14ac:dyDescent="0.35">
      <c r="A19" s="81">
        <v>310</v>
      </c>
      <c r="B19" s="82" t="s">
        <v>305</v>
      </c>
      <c r="C19" s="83" t="s">
        <v>85</v>
      </c>
      <c r="D19" s="83" t="s">
        <v>310</v>
      </c>
      <c r="E19" s="84">
        <v>27</v>
      </c>
      <c r="F19" s="84">
        <v>34</v>
      </c>
      <c r="G19" s="84">
        <v>0</v>
      </c>
      <c r="H19" s="84">
        <v>0</v>
      </c>
      <c r="I19" s="87">
        <v>1.6</v>
      </c>
      <c r="J19" s="84">
        <f t="shared" si="0"/>
        <v>35.6</v>
      </c>
      <c r="K19" s="88" t="s">
        <v>373</v>
      </c>
      <c r="L19" s="88"/>
    </row>
    <row r="20" spans="1:12" x14ac:dyDescent="0.35">
      <c r="A20" s="81">
        <v>311</v>
      </c>
      <c r="B20" s="82" t="s">
        <v>305</v>
      </c>
      <c r="C20" s="83" t="s">
        <v>149</v>
      </c>
      <c r="D20" s="83" t="s">
        <v>149</v>
      </c>
      <c r="E20" s="84"/>
      <c r="F20" s="84" t="s">
        <v>149</v>
      </c>
      <c r="G20" s="84" t="s">
        <v>149</v>
      </c>
      <c r="H20" s="84" t="s">
        <v>149</v>
      </c>
      <c r="I20" s="84" t="s">
        <v>149</v>
      </c>
      <c r="J20" s="84" t="s">
        <v>149</v>
      </c>
      <c r="K20" s="144"/>
      <c r="L20" s="88"/>
    </row>
    <row r="21" spans="1:12" x14ac:dyDescent="0.35">
      <c r="A21" s="134"/>
      <c r="B21" s="134"/>
      <c r="C21" s="134"/>
      <c r="D21" s="134"/>
      <c r="E21" s="135"/>
      <c r="F21" s="135"/>
      <c r="G21" s="135"/>
      <c r="H21" s="135"/>
      <c r="I21" s="136"/>
      <c r="J21" s="137"/>
      <c r="K21" s="138"/>
      <c r="L21" s="138"/>
    </row>
    <row r="22" spans="1:12" x14ac:dyDescent="0.35">
      <c r="A22" s="81">
        <v>314</v>
      </c>
      <c r="B22" s="82" t="s">
        <v>204</v>
      </c>
      <c r="C22" s="83" t="s">
        <v>312</v>
      </c>
      <c r="D22" s="83" t="s">
        <v>313</v>
      </c>
      <c r="E22" s="84" t="s">
        <v>149</v>
      </c>
      <c r="F22" s="84" t="s">
        <v>149</v>
      </c>
      <c r="G22" s="84" t="s">
        <v>149</v>
      </c>
      <c r="H22" s="84" t="s">
        <v>149</v>
      </c>
      <c r="I22" s="84" t="s">
        <v>149</v>
      </c>
      <c r="J22" s="84" t="s">
        <v>149</v>
      </c>
      <c r="K22" s="84"/>
      <c r="L22" s="84"/>
    </row>
    <row r="23" spans="1:12" x14ac:dyDescent="0.35">
      <c r="A23" s="134"/>
      <c r="B23" s="134"/>
      <c r="C23" s="134"/>
      <c r="D23" s="134"/>
      <c r="E23" s="135"/>
      <c r="F23" s="135"/>
      <c r="G23" s="135"/>
      <c r="H23" s="135"/>
      <c r="I23" s="136"/>
      <c r="J23" s="137"/>
      <c r="K23" s="138"/>
      <c r="L23" s="138"/>
    </row>
    <row r="24" spans="1:12" x14ac:dyDescent="0.35">
      <c r="A24" s="81">
        <v>315</v>
      </c>
      <c r="B24" s="83" t="s">
        <v>169</v>
      </c>
      <c r="C24" s="83" t="s">
        <v>314</v>
      </c>
      <c r="D24" s="83" t="s">
        <v>348</v>
      </c>
      <c r="E24" s="84">
        <v>27.5</v>
      </c>
      <c r="F24" s="84">
        <v>32.5</v>
      </c>
      <c r="G24" s="84">
        <v>4</v>
      </c>
      <c r="H24" s="84">
        <v>0</v>
      </c>
      <c r="I24" s="87">
        <v>4.4000000000000004</v>
      </c>
      <c r="J24" s="84">
        <f t="shared" si="0"/>
        <v>40.9</v>
      </c>
      <c r="K24" s="88"/>
      <c r="L24" s="95"/>
    </row>
    <row r="25" spans="1:12" x14ac:dyDescent="0.35">
      <c r="A25" s="134"/>
      <c r="B25" s="134"/>
      <c r="C25" s="134"/>
      <c r="D25" s="134"/>
      <c r="E25" s="135"/>
      <c r="F25" s="135"/>
      <c r="G25" s="135"/>
      <c r="H25" s="135"/>
      <c r="I25" s="136"/>
      <c r="J25" s="137"/>
      <c r="K25" s="138"/>
      <c r="L25" s="138"/>
    </row>
    <row r="26" spans="1:12" x14ac:dyDescent="0.35">
      <c r="A26" s="81">
        <v>316</v>
      </c>
      <c r="B26" s="83" t="s">
        <v>66</v>
      </c>
      <c r="C26" s="83" t="s">
        <v>315</v>
      </c>
      <c r="D26" s="83" t="s">
        <v>316</v>
      </c>
      <c r="E26" s="84" t="s">
        <v>149</v>
      </c>
      <c r="F26" s="84" t="s">
        <v>149</v>
      </c>
      <c r="G26" s="84" t="s">
        <v>149</v>
      </c>
      <c r="H26" s="84" t="s">
        <v>149</v>
      </c>
      <c r="I26" s="84" t="s">
        <v>149</v>
      </c>
      <c r="J26" s="84">
        <f t="shared" si="0"/>
        <v>0</v>
      </c>
      <c r="K26" s="144"/>
      <c r="L26" s="95"/>
    </row>
    <row r="27" spans="1:12" x14ac:dyDescent="0.35">
      <c r="A27" s="134"/>
      <c r="B27" s="134"/>
      <c r="C27" s="134"/>
      <c r="D27" s="134"/>
      <c r="E27" s="135"/>
      <c r="F27" s="135"/>
      <c r="G27" s="135"/>
      <c r="H27" s="135"/>
      <c r="I27" s="136"/>
      <c r="J27" s="137"/>
      <c r="K27" s="138"/>
      <c r="L27" s="138"/>
    </row>
    <row r="28" spans="1:12" x14ac:dyDescent="0.35">
      <c r="A28" s="81">
        <v>317</v>
      </c>
      <c r="B28" s="83" t="s">
        <v>171</v>
      </c>
      <c r="C28" s="83" t="s">
        <v>317</v>
      </c>
      <c r="D28" s="83" t="s">
        <v>318</v>
      </c>
      <c r="E28" s="84">
        <v>28.5</v>
      </c>
      <c r="F28" s="84">
        <v>31</v>
      </c>
      <c r="G28" s="84">
        <v>0</v>
      </c>
      <c r="H28" s="84">
        <v>0</v>
      </c>
      <c r="I28" s="87">
        <v>0</v>
      </c>
      <c r="J28" s="84">
        <f t="shared" si="0"/>
        <v>31</v>
      </c>
      <c r="K28" s="88" t="s">
        <v>371</v>
      </c>
      <c r="L28" s="95"/>
    </row>
    <row r="29" spans="1:12" x14ac:dyDescent="0.35">
      <c r="A29" s="134"/>
      <c r="B29" s="134"/>
      <c r="C29" s="134"/>
      <c r="D29" s="134"/>
      <c r="E29" s="135"/>
      <c r="F29" s="135"/>
      <c r="G29" s="135"/>
      <c r="H29" s="135"/>
      <c r="I29" s="136"/>
      <c r="J29" s="136"/>
      <c r="K29" s="138"/>
      <c r="L29" s="138"/>
    </row>
    <row r="32" spans="1:12" x14ac:dyDescent="0.35">
      <c r="A32" s="128" t="s">
        <v>319</v>
      </c>
      <c r="B32" s="128"/>
      <c r="L32" s="146"/>
    </row>
    <row r="33" spans="1:12" x14ac:dyDescent="0.35">
      <c r="A33" s="73"/>
      <c r="B33" s="73"/>
      <c r="C33" s="73"/>
      <c r="D33" s="73"/>
      <c r="E33" s="74" t="s">
        <v>178</v>
      </c>
      <c r="F33" s="74" t="s">
        <v>178</v>
      </c>
      <c r="G33" s="74" t="s">
        <v>5</v>
      </c>
      <c r="H33" s="74" t="s">
        <v>150</v>
      </c>
      <c r="I33" s="74" t="s">
        <v>150</v>
      </c>
      <c r="J33" s="74"/>
      <c r="K33" s="76"/>
      <c r="L33" s="76"/>
    </row>
    <row r="34" spans="1:12" x14ac:dyDescent="0.35">
      <c r="A34" s="77" t="s">
        <v>1</v>
      </c>
      <c r="B34" s="77" t="s">
        <v>2</v>
      </c>
      <c r="C34" s="77" t="s">
        <v>3</v>
      </c>
      <c r="D34" s="77" t="s">
        <v>4</v>
      </c>
      <c r="E34" s="78" t="s">
        <v>369</v>
      </c>
      <c r="F34" s="78" t="s">
        <v>179</v>
      </c>
      <c r="G34" s="147" t="s">
        <v>179</v>
      </c>
      <c r="H34" s="147" t="s">
        <v>180</v>
      </c>
      <c r="I34" s="147" t="s">
        <v>181</v>
      </c>
      <c r="J34" s="147" t="s">
        <v>182</v>
      </c>
      <c r="K34" s="80" t="s">
        <v>184</v>
      </c>
      <c r="L34" s="80" t="s">
        <v>183</v>
      </c>
    </row>
    <row r="35" spans="1:12" x14ac:dyDescent="0.35">
      <c r="A35" s="81">
        <v>320</v>
      </c>
      <c r="B35" s="82" t="s">
        <v>204</v>
      </c>
      <c r="C35" s="83" t="s">
        <v>320</v>
      </c>
      <c r="D35" s="83" t="s">
        <v>321</v>
      </c>
      <c r="E35" s="84">
        <v>24.5</v>
      </c>
      <c r="F35" s="84">
        <v>37.200000000000003</v>
      </c>
      <c r="G35" s="84">
        <v>4</v>
      </c>
      <c r="H35" s="84">
        <v>0</v>
      </c>
      <c r="I35" s="87">
        <v>9.6</v>
      </c>
      <c r="J35" s="87">
        <v>50.8</v>
      </c>
      <c r="K35" s="88" t="s">
        <v>371</v>
      </c>
      <c r="L35" s="148"/>
    </row>
    <row r="36" spans="1:12" x14ac:dyDescent="0.35">
      <c r="A36" s="149"/>
      <c r="B36" s="149"/>
      <c r="C36" s="149"/>
      <c r="D36" s="149"/>
      <c r="E36" s="136"/>
      <c r="F36" s="136"/>
      <c r="G36" s="136"/>
      <c r="H36" s="136"/>
      <c r="I36" s="136"/>
      <c r="J36" s="136"/>
      <c r="K36" s="138"/>
      <c r="L36" s="150"/>
    </row>
    <row r="38" spans="1:12" x14ac:dyDescent="0.35">
      <c r="A38" s="112" t="s">
        <v>363</v>
      </c>
      <c r="B38" s="112"/>
    </row>
    <row r="39" spans="1:12" x14ac:dyDescent="0.35">
      <c r="A39" s="73"/>
      <c r="B39" s="73"/>
      <c r="C39" s="73"/>
      <c r="D39" s="73"/>
      <c r="E39" s="74" t="s">
        <v>178</v>
      </c>
      <c r="F39" s="74" t="s">
        <v>178</v>
      </c>
      <c r="G39" s="74" t="s">
        <v>5</v>
      </c>
      <c r="H39" s="74" t="s">
        <v>150</v>
      </c>
      <c r="I39" s="74" t="s">
        <v>150</v>
      </c>
      <c r="J39" s="74"/>
      <c r="K39" s="76"/>
      <c r="L39" s="76"/>
    </row>
    <row r="40" spans="1:12" x14ac:dyDescent="0.35">
      <c r="A40" s="77" t="s">
        <v>1</v>
      </c>
      <c r="B40" s="77" t="s">
        <v>2</v>
      </c>
      <c r="C40" s="77" t="s">
        <v>3</v>
      </c>
      <c r="D40" s="77" t="s">
        <v>4</v>
      </c>
      <c r="E40" s="78" t="s">
        <v>369</v>
      </c>
      <c r="F40" s="78" t="s">
        <v>179</v>
      </c>
      <c r="G40" s="147" t="s">
        <v>179</v>
      </c>
      <c r="H40" s="147" t="s">
        <v>180</v>
      </c>
      <c r="I40" s="147" t="s">
        <v>181</v>
      </c>
      <c r="J40" s="147" t="s">
        <v>182</v>
      </c>
      <c r="K40" s="80" t="s">
        <v>184</v>
      </c>
      <c r="L40" s="80" t="s">
        <v>183</v>
      </c>
    </row>
    <row r="41" spans="1:12" x14ac:dyDescent="0.35">
      <c r="A41" s="113">
        <v>312</v>
      </c>
      <c r="B41" s="114" t="s">
        <v>311</v>
      </c>
      <c r="C41" s="114" t="s">
        <v>149</v>
      </c>
      <c r="D41" s="114" t="s">
        <v>149</v>
      </c>
      <c r="E41" s="115" t="s">
        <v>149</v>
      </c>
      <c r="F41" s="115" t="s">
        <v>149</v>
      </c>
      <c r="G41" s="115" t="s">
        <v>149</v>
      </c>
      <c r="H41" s="115" t="s">
        <v>149</v>
      </c>
      <c r="I41" s="118" t="s">
        <v>149</v>
      </c>
      <c r="J41" s="118" t="s">
        <v>149</v>
      </c>
      <c r="K41" s="151" t="s">
        <v>149</v>
      </c>
      <c r="L41" s="119"/>
    </row>
    <row r="42" spans="1:12" x14ac:dyDescent="0.35">
      <c r="A42" s="120"/>
      <c r="B42" s="120"/>
      <c r="C42" s="120"/>
      <c r="D42" s="120"/>
      <c r="E42" s="121"/>
      <c r="F42" s="121"/>
      <c r="G42" s="121"/>
      <c r="H42" s="121"/>
      <c r="I42" s="152"/>
      <c r="J42" s="152"/>
      <c r="K42" s="124"/>
      <c r="L42" s="124"/>
    </row>
  </sheetData>
  <mergeCells count="2">
    <mergeCell ref="A1:B1"/>
    <mergeCell ref="A32:B32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CE57-07CF-4EE1-BFC2-23D765CA0BCE}">
  <dimension ref="A1:L23"/>
  <sheetViews>
    <sheetView tabSelected="1" workbookViewId="0">
      <selection activeCell="C2" sqref="C2"/>
    </sheetView>
  </sheetViews>
  <sheetFormatPr defaultRowHeight="14.5" x14ac:dyDescent="0.35"/>
  <cols>
    <col min="1" max="1" width="12" style="69" customWidth="1"/>
    <col min="2" max="2" width="4.54296875" style="69" customWidth="1"/>
    <col min="3" max="3" width="14.08984375" style="69" customWidth="1"/>
    <col min="4" max="4" width="14.36328125" style="69" customWidth="1"/>
    <col min="5" max="5" width="9.36328125" style="155" customWidth="1"/>
    <col min="6" max="6" width="10.26953125" style="155" customWidth="1"/>
    <col min="7" max="7" width="8.08984375" style="156" customWidth="1"/>
    <col min="8" max="8" width="9.1796875" style="156" customWidth="1"/>
    <col min="9" max="9" width="10.26953125" style="156" customWidth="1"/>
    <col min="10" max="11" width="13.08984375" style="157" customWidth="1"/>
    <col min="12" max="12" width="13.08984375" style="146" customWidth="1"/>
  </cols>
  <sheetData>
    <row r="1" spans="1:12" s="3" customFormat="1" ht="21" x14ac:dyDescent="0.5">
      <c r="A1" s="69"/>
      <c r="B1" s="153" t="s">
        <v>322</v>
      </c>
      <c r="C1" s="154"/>
      <c r="D1" s="69"/>
      <c r="E1" s="155"/>
      <c r="F1" s="155"/>
      <c r="G1" s="156"/>
      <c r="H1" s="156"/>
      <c r="I1" s="156"/>
      <c r="J1" s="157"/>
      <c r="K1" s="157"/>
      <c r="L1" s="146"/>
    </row>
    <row r="2" spans="1:12" s="21" customFormat="1" x14ac:dyDescent="0.35">
      <c r="A2" s="71"/>
      <c r="B2" s="73"/>
      <c r="C2" s="73"/>
      <c r="D2" s="73"/>
      <c r="E2" s="74" t="s">
        <v>178</v>
      </c>
      <c r="F2" s="74" t="s">
        <v>178</v>
      </c>
      <c r="G2" s="158" t="s">
        <v>5</v>
      </c>
      <c r="H2" s="158" t="s">
        <v>5</v>
      </c>
      <c r="I2" s="158" t="s">
        <v>150</v>
      </c>
      <c r="J2" s="159" t="s">
        <v>150</v>
      </c>
      <c r="K2" s="159"/>
      <c r="L2" s="76"/>
    </row>
    <row r="3" spans="1:12" s="21" customFormat="1" x14ac:dyDescent="0.35">
      <c r="A3" s="71"/>
      <c r="B3" s="77" t="s">
        <v>1</v>
      </c>
      <c r="C3" s="77" t="s">
        <v>3</v>
      </c>
      <c r="D3" s="77" t="s">
        <v>4</v>
      </c>
      <c r="E3" s="78" t="s">
        <v>179</v>
      </c>
      <c r="F3" s="78" t="s">
        <v>365</v>
      </c>
      <c r="G3" s="160" t="s">
        <v>179</v>
      </c>
      <c r="H3" s="160" t="s">
        <v>181</v>
      </c>
      <c r="I3" s="160" t="s">
        <v>180</v>
      </c>
      <c r="J3" s="161" t="s">
        <v>181</v>
      </c>
      <c r="K3" s="161" t="s">
        <v>182</v>
      </c>
      <c r="L3" s="80" t="s">
        <v>184</v>
      </c>
    </row>
    <row r="4" spans="1:12" x14ac:dyDescent="0.35">
      <c r="A4" s="162" t="s">
        <v>341</v>
      </c>
      <c r="B4" s="162">
        <v>605</v>
      </c>
      <c r="C4" s="162" t="s">
        <v>323</v>
      </c>
      <c r="D4" s="162" t="s">
        <v>324</v>
      </c>
      <c r="E4" s="163">
        <v>32.700000000000003</v>
      </c>
      <c r="F4" s="163">
        <v>27</v>
      </c>
      <c r="G4" s="164">
        <v>4</v>
      </c>
      <c r="H4" s="164">
        <v>8</v>
      </c>
      <c r="I4" s="164">
        <v>0</v>
      </c>
      <c r="J4" s="165">
        <v>0</v>
      </c>
      <c r="K4" s="165">
        <v>44.7</v>
      </c>
      <c r="L4" s="166" t="s">
        <v>371</v>
      </c>
    </row>
    <row r="5" spans="1:12" ht="15" thickBot="1" x14ac:dyDescent="0.4">
      <c r="A5" s="167"/>
      <c r="B5" s="167"/>
      <c r="C5" s="167"/>
      <c r="D5" s="167"/>
      <c r="E5" s="168"/>
      <c r="F5" s="168"/>
      <c r="G5" s="169"/>
      <c r="H5" s="169"/>
      <c r="I5" s="169"/>
      <c r="J5" s="170"/>
      <c r="K5" s="170"/>
      <c r="L5" s="171"/>
    </row>
    <row r="6" spans="1:12" x14ac:dyDescent="0.35">
      <c r="A6" s="172" t="s">
        <v>342</v>
      </c>
      <c r="B6" s="172">
        <v>600</v>
      </c>
      <c r="C6" s="172" t="s">
        <v>325</v>
      </c>
      <c r="D6" s="172" t="s">
        <v>326</v>
      </c>
      <c r="E6" s="173">
        <v>35.5</v>
      </c>
      <c r="F6" s="173">
        <v>26</v>
      </c>
      <c r="G6" s="174">
        <v>4</v>
      </c>
      <c r="H6" s="174">
        <v>0</v>
      </c>
      <c r="I6" s="174">
        <v>60</v>
      </c>
      <c r="J6" s="175"/>
      <c r="K6" s="175">
        <v>99.5</v>
      </c>
      <c r="L6" s="176" t="s">
        <v>372</v>
      </c>
    </row>
    <row r="7" spans="1:12" x14ac:dyDescent="0.35">
      <c r="A7" s="177"/>
      <c r="B7" s="177"/>
      <c r="C7" s="177"/>
      <c r="D7" s="177"/>
      <c r="E7" s="178"/>
      <c r="F7" s="178"/>
      <c r="G7" s="179"/>
      <c r="H7" s="179"/>
      <c r="I7" s="179"/>
      <c r="J7" s="180"/>
      <c r="K7" s="180"/>
      <c r="L7" s="181"/>
    </row>
    <row r="8" spans="1:12" x14ac:dyDescent="0.35">
      <c r="A8" s="162"/>
      <c r="B8" s="162">
        <v>601</v>
      </c>
      <c r="C8" s="162" t="s">
        <v>327</v>
      </c>
      <c r="D8" s="162" t="s">
        <v>328</v>
      </c>
      <c r="E8" s="163">
        <v>34.700000000000003</v>
      </c>
      <c r="F8" s="163">
        <v>26</v>
      </c>
      <c r="G8" s="164">
        <v>4</v>
      </c>
      <c r="H8" s="164">
        <v>0</v>
      </c>
      <c r="I8" s="164">
        <v>0</v>
      </c>
      <c r="J8" s="165"/>
      <c r="K8" s="165">
        <v>38.700000000000003</v>
      </c>
      <c r="L8" s="166" t="s">
        <v>371</v>
      </c>
    </row>
    <row r="9" spans="1:12" x14ac:dyDescent="0.35">
      <c r="A9" s="182"/>
      <c r="B9" s="182"/>
      <c r="C9" s="182"/>
      <c r="D9" s="182"/>
      <c r="E9" s="183"/>
      <c r="F9" s="183"/>
      <c r="G9" s="184"/>
      <c r="H9" s="184"/>
      <c r="I9" s="184"/>
      <c r="J9" s="185"/>
      <c r="K9" s="185"/>
      <c r="L9" s="186"/>
    </row>
    <row r="10" spans="1:12" x14ac:dyDescent="0.35">
      <c r="A10" s="187"/>
      <c r="B10" s="187">
        <v>614</v>
      </c>
      <c r="C10" s="187" t="s">
        <v>359</v>
      </c>
      <c r="D10" s="187" t="s">
        <v>360</v>
      </c>
      <c r="E10" s="188" t="s">
        <v>149</v>
      </c>
      <c r="F10" s="188" t="s">
        <v>149</v>
      </c>
      <c r="G10" s="188" t="s">
        <v>149</v>
      </c>
      <c r="H10" s="188" t="s">
        <v>149</v>
      </c>
      <c r="I10" s="188" t="s">
        <v>149</v>
      </c>
      <c r="J10" s="188" t="s">
        <v>149</v>
      </c>
      <c r="K10" s="188" t="s">
        <v>149</v>
      </c>
      <c r="L10" s="188" t="s">
        <v>149</v>
      </c>
    </row>
    <row r="11" spans="1:12" ht="15" thickBot="1" x14ac:dyDescent="0.4">
      <c r="A11" s="167"/>
      <c r="B11" s="167"/>
      <c r="C11" s="167"/>
      <c r="D11" s="167"/>
      <c r="E11" s="168"/>
      <c r="F11" s="168"/>
      <c r="G11" s="169"/>
      <c r="H11" s="169"/>
      <c r="I11" s="169"/>
      <c r="J11" s="170"/>
      <c r="K11" s="170"/>
      <c r="L11" s="171"/>
    </row>
    <row r="12" spans="1:12" x14ac:dyDescent="0.35">
      <c r="A12" s="172" t="s">
        <v>329</v>
      </c>
      <c r="B12" s="172">
        <v>606</v>
      </c>
      <c r="C12" s="172" t="s">
        <v>330</v>
      </c>
      <c r="D12" s="172" t="s">
        <v>331</v>
      </c>
      <c r="E12" s="173">
        <v>34</v>
      </c>
      <c r="F12" s="173">
        <v>27</v>
      </c>
      <c r="G12" s="174">
        <v>0</v>
      </c>
      <c r="H12" s="174">
        <v>0</v>
      </c>
      <c r="I12" s="174">
        <v>0</v>
      </c>
      <c r="J12" s="175">
        <v>9.1999999999999993</v>
      </c>
      <c r="K12" s="175">
        <v>43.2</v>
      </c>
      <c r="L12" s="176" t="s">
        <v>373</v>
      </c>
    </row>
    <row r="13" spans="1:12" x14ac:dyDescent="0.35">
      <c r="A13" s="177"/>
      <c r="B13" s="177"/>
      <c r="C13" s="177"/>
      <c r="D13" s="177"/>
      <c r="E13" s="178"/>
      <c r="F13" s="178"/>
      <c r="G13" s="179"/>
      <c r="H13" s="179"/>
      <c r="I13" s="179"/>
      <c r="J13" s="180"/>
      <c r="K13" s="180"/>
      <c r="L13" s="181"/>
    </row>
    <row r="14" spans="1:12" x14ac:dyDescent="0.35">
      <c r="A14" s="162"/>
      <c r="B14" s="162">
        <v>607</v>
      </c>
      <c r="C14" s="162" t="s">
        <v>330</v>
      </c>
      <c r="D14" s="162" t="s">
        <v>332</v>
      </c>
      <c r="E14" s="163">
        <v>28.2</v>
      </c>
      <c r="F14" s="163">
        <v>29</v>
      </c>
      <c r="G14" s="164">
        <v>0</v>
      </c>
      <c r="H14" s="164">
        <v>0</v>
      </c>
      <c r="I14" s="164">
        <v>0</v>
      </c>
      <c r="J14" s="165">
        <v>5.6</v>
      </c>
      <c r="K14" s="165">
        <v>33.799999999999997</v>
      </c>
      <c r="L14" s="166" t="s">
        <v>371</v>
      </c>
    </row>
    <row r="15" spans="1:12" x14ac:dyDescent="0.35">
      <c r="A15" s="177"/>
      <c r="B15" s="177"/>
      <c r="C15" s="177"/>
      <c r="D15" s="177"/>
      <c r="E15" s="178"/>
      <c r="F15" s="178"/>
      <c r="G15" s="179"/>
      <c r="H15" s="179"/>
      <c r="I15" s="179"/>
      <c r="J15" s="180"/>
      <c r="K15" s="180"/>
      <c r="L15" s="181"/>
    </row>
    <row r="16" spans="1:12" x14ac:dyDescent="0.35">
      <c r="A16" s="162"/>
      <c r="B16" s="162">
        <v>608</v>
      </c>
      <c r="C16" s="162" t="s">
        <v>330</v>
      </c>
      <c r="D16" s="162" t="s">
        <v>333</v>
      </c>
      <c r="E16" s="163">
        <v>29</v>
      </c>
      <c r="F16" s="163">
        <v>28.5</v>
      </c>
      <c r="G16" s="164">
        <v>4</v>
      </c>
      <c r="H16" s="164">
        <v>0</v>
      </c>
      <c r="I16" s="164">
        <v>20</v>
      </c>
      <c r="J16" s="165">
        <v>12</v>
      </c>
      <c r="K16" s="165">
        <v>65</v>
      </c>
      <c r="L16" s="166" t="s">
        <v>374</v>
      </c>
    </row>
    <row r="17" spans="1:12" x14ac:dyDescent="0.35">
      <c r="A17" s="177"/>
      <c r="B17" s="177"/>
      <c r="C17" s="177"/>
      <c r="D17" s="177"/>
      <c r="E17" s="178"/>
      <c r="F17" s="178"/>
      <c r="G17" s="179"/>
      <c r="H17" s="179"/>
      <c r="I17" s="179"/>
      <c r="J17" s="180"/>
      <c r="K17" s="180"/>
      <c r="L17" s="181"/>
    </row>
    <row r="18" spans="1:12" x14ac:dyDescent="0.35">
      <c r="A18" s="162"/>
      <c r="B18" s="162">
        <v>612</v>
      </c>
      <c r="C18" s="162" t="s">
        <v>334</v>
      </c>
      <c r="D18" s="162" t="s">
        <v>335</v>
      </c>
      <c r="E18" s="163">
        <v>30</v>
      </c>
      <c r="F18" s="163">
        <v>28.5</v>
      </c>
      <c r="G18" s="164">
        <v>4</v>
      </c>
      <c r="H18" s="164">
        <v>0</v>
      </c>
      <c r="I18" s="164">
        <v>0</v>
      </c>
      <c r="J18" s="165">
        <v>6</v>
      </c>
      <c r="K18" s="165">
        <v>40</v>
      </c>
      <c r="L18" s="166" t="s">
        <v>372</v>
      </c>
    </row>
    <row r="19" spans="1:12" ht="15" thickBot="1" x14ac:dyDescent="0.4">
      <c r="A19" s="167"/>
      <c r="B19" s="167"/>
      <c r="C19" s="167"/>
      <c r="D19" s="167"/>
      <c r="E19" s="168"/>
      <c r="F19" s="168"/>
      <c r="G19" s="169"/>
      <c r="H19" s="169"/>
      <c r="I19" s="169"/>
      <c r="J19" s="170"/>
      <c r="K19" s="170"/>
      <c r="L19" s="171"/>
    </row>
    <row r="20" spans="1:12" x14ac:dyDescent="0.35">
      <c r="A20" s="172" t="s">
        <v>343</v>
      </c>
      <c r="B20" s="172">
        <v>610</v>
      </c>
      <c r="C20" s="172" t="s">
        <v>336</v>
      </c>
      <c r="D20" s="172" t="s">
        <v>337</v>
      </c>
      <c r="E20" s="173">
        <v>34.700000000000003</v>
      </c>
      <c r="F20" s="173">
        <v>26.5</v>
      </c>
      <c r="G20" s="174">
        <v>8</v>
      </c>
      <c r="H20" s="174">
        <v>0</v>
      </c>
      <c r="I20" s="174">
        <v>0</v>
      </c>
      <c r="J20" s="175">
        <v>0.4</v>
      </c>
      <c r="K20" s="175">
        <v>43.1</v>
      </c>
      <c r="L20" s="176" t="s">
        <v>371</v>
      </c>
    </row>
    <row r="21" spans="1:12" x14ac:dyDescent="0.35">
      <c r="A21" s="177"/>
      <c r="B21" s="177"/>
      <c r="C21" s="177"/>
      <c r="D21" s="177"/>
      <c r="E21" s="178"/>
      <c r="F21" s="178"/>
      <c r="G21" s="179"/>
      <c r="H21" s="179"/>
      <c r="I21" s="179"/>
      <c r="J21" s="180"/>
      <c r="K21" s="180"/>
      <c r="L21" s="181"/>
    </row>
    <row r="22" spans="1:12" x14ac:dyDescent="0.35">
      <c r="A22" s="162"/>
      <c r="B22" s="162">
        <v>611</v>
      </c>
      <c r="C22" s="162" t="s">
        <v>338</v>
      </c>
      <c r="D22" s="162" t="s">
        <v>339</v>
      </c>
      <c r="E22" s="163" t="s">
        <v>149</v>
      </c>
      <c r="F22" s="163" t="s">
        <v>149</v>
      </c>
      <c r="G22" s="163" t="s">
        <v>149</v>
      </c>
      <c r="H22" s="163" t="s">
        <v>149</v>
      </c>
      <c r="I22" s="163" t="s">
        <v>149</v>
      </c>
      <c r="J22" s="163" t="s">
        <v>149</v>
      </c>
      <c r="K22" s="163" t="s">
        <v>149</v>
      </c>
      <c r="L22" s="163" t="s">
        <v>149</v>
      </c>
    </row>
    <row r="23" spans="1:12" x14ac:dyDescent="0.35">
      <c r="A23" s="177"/>
      <c r="B23" s="177"/>
      <c r="C23" s="177"/>
      <c r="D23" s="177"/>
      <c r="E23" s="178"/>
      <c r="F23" s="178"/>
      <c r="G23" s="179"/>
      <c r="H23" s="179"/>
      <c r="I23" s="179"/>
      <c r="J23" s="180"/>
      <c r="K23" s="180"/>
      <c r="L23" s="181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80cm</vt:lpstr>
      <vt:lpstr>90cm</vt:lpstr>
      <vt:lpstr>100cm 100+cm</vt:lpstr>
      <vt:lpstr>unaffiliated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Roff</dc:creator>
  <cp:lastModifiedBy>Hilary McKenna</cp:lastModifiedBy>
  <cp:lastPrinted>2021-06-22T10:40:36Z</cp:lastPrinted>
  <dcterms:created xsi:type="dcterms:W3CDTF">2021-06-14T15:06:16Z</dcterms:created>
  <dcterms:modified xsi:type="dcterms:W3CDTF">2021-06-22T10:41:17Z</dcterms:modified>
</cp:coreProperties>
</file>